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25" activeTab="0"/>
  </bookViews>
  <sheets>
    <sheet name="Blank_Form" sheetId="1" r:id="rId1"/>
    <sheet name="Definitions_Pkg" sheetId="2" r:id="rId2"/>
  </sheets>
  <definedNames>
    <definedName name="cubicmetersfield">'Blank_Form'!$F$8</definedName>
    <definedName name="datefield">'Blank_Form'!$D$2</definedName>
    <definedName name="grossfield">'Blank_Form'!$G$8</definedName>
    <definedName name="heightfield">'Blank_Form'!$E$8</definedName>
    <definedName name="lengthfield">'Blank_Form'!$C$8</definedName>
    <definedName name="metricfield">'Blank_Form'!$A$8</definedName>
    <definedName name="netfield">'Blank_Form'!$H$8</definedName>
    <definedName name="packagefield">'Blank_Form'!$G$3</definedName>
    <definedName name="packagenumfield">'Blank_Form'!$D$4</definedName>
    <definedName name="pofield">'Blank_Form'!$G$2</definedName>
    <definedName name="projnofield">'Blank_Form'!$D$3</definedName>
    <definedName name="storagefield">'Blank_Form'!$K$11</definedName>
    <definedName name="widthfield">'Blank_Form'!$D$8</definedName>
  </definedNames>
  <calcPr fullCalcOnLoad="1"/>
</workbook>
</file>

<file path=xl/comments1.xml><?xml version="1.0" encoding="utf-8"?>
<comments xmlns="http://schemas.openxmlformats.org/spreadsheetml/2006/main">
  <authors>
    <author>Tom O'Malley</author>
    <author>Thomas J. O'Malley</author>
  </authors>
  <commentList>
    <comment ref="B17" authorId="0">
      <text>
        <r>
          <rPr>
            <sz val="10"/>
            <rFont val="Arial"/>
            <family val="0"/>
          </rPr>
          <t>Enter the number of pieces for this line.  If B&amp;W ordered lineal feet, please use the piece count instead and include the total lineal feet in the Description field.  If piece count not yet known, OK to use  lineal feet.</t>
        </r>
      </text>
    </comment>
    <comment ref="A17" authorId="1">
      <text>
        <r>
          <rPr>
            <sz val="10"/>
            <rFont val="Tahoma"/>
            <family val="2"/>
          </rPr>
          <t>Enter :
"</t>
        </r>
        <r>
          <rPr>
            <b/>
            <sz val="10"/>
            <rFont val="Tahoma"/>
            <family val="2"/>
          </rPr>
          <t>A</t>
        </r>
        <r>
          <rPr>
            <sz val="10"/>
            <rFont val="Tahoma"/>
            <family val="2"/>
          </rPr>
          <t>"  for adding new items to this Listing of Ship Units
"</t>
        </r>
        <r>
          <rPr>
            <b/>
            <sz val="10"/>
            <rFont val="Tahoma"/>
            <family val="2"/>
          </rPr>
          <t>R</t>
        </r>
        <r>
          <rPr>
            <sz val="10"/>
            <rFont val="Tahoma"/>
            <family val="2"/>
          </rPr>
          <t>"  for revising an item on this list  which was previously sent to and approved by B&amp;W,
"</t>
        </r>
        <r>
          <rPr>
            <b/>
            <sz val="10"/>
            <rFont val="Tahoma"/>
            <family val="2"/>
          </rPr>
          <t>D</t>
        </r>
        <r>
          <rPr>
            <sz val="10"/>
            <rFont val="Tahoma"/>
            <family val="2"/>
          </rPr>
          <t>"  for deleting an item on this list which was previously sent to and approved by B&amp;W,
"</t>
        </r>
        <r>
          <rPr>
            <b/>
            <sz val="10"/>
            <rFont val="Tahoma"/>
            <family val="2"/>
          </rPr>
          <t>N</t>
        </r>
        <r>
          <rPr>
            <sz val="10"/>
            <rFont val="Tahoma"/>
            <family val="2"/>
          </rPr>
          <t>"  for a line that is not changed from a previous transmittal to B&amp;W.
Each item must have one of these 4 letters and no other characters.
Every line with a ship unit must have a Transaction code.</t>
        </r>
      </text>
    </comment>
    <comment ref="C17" authorId="0">
      <text>
        <r>
          <rPr>
            <sz val="10"/>
            <rFont val="Tahoma"/>
            <family val="2"/>
          </rPr>
          <t>Use 2-digit labels, typically "EA" for "each", "LF" for "lineal feet", etc.  
Each part of a LOT or KIT must be listed on its own line on this form.</t>
        </r>
      </text>
    </comment>
    <comment ref="M17" authorId="0">
      <text>
        <r>
          <rPr>
            <sz val="10"/>
            <rFont val="Tahoma"/>
            <family val="2"/>
          </rPr>
          <t>Use only if provided by B&amp;W.</t>
        </r>
      </text>
    </comment>
    <comment ref="D2" authorId="1">
      <text>
        <r>
          <rPr>
            <sz val="10"/>
            <rFont val="Tahoma"/>
            <family val="2"/>
          </rPr>
          <t>Enter date this form was prepared.</t>
        </r>
      </text>
    </comment>
    <comment ref="G2" authorId="1">
      <text>
        <r>
          <rPr>
            <sz val="10"/>
            <rFont val="Tahoma"/>
            <family val="2"/>
          </rPr>
          <t>Enter entire 9 character  B&amp;W  PO number.</t>
        </r>
      </text>
    </comment>
    <comment ref="D3" authorId="1">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3" authorId="1">
      <text>
        <r>
          <rPr>
            <sz val="10"/>
            <rFont val="Tahoma"/>
            <family val="2"/>
          </rPr>
          <t>Select the type of package.</t>
        </r>
      </text>
    </comment>
    <comment ref="D4" authorId="1">
      <text>
        <r>
          <rPr>
            <sz val="10"/>
            <rFont val="Tahoma"/>
            <family val="2"/>
          </rPr>
          <t>Use unique package no. if provided by B&amp;W, else use your own unique package identifier.</t>
        </r>
      </text>
    </comment>
    <comment ref="A8" authorId="1">
      <text>
        <r>
          <rPr>
            <sz val="10"/>
            <rFont val="Tahoma"/>
            <family val="2"/>
          </rPr>
          <t xml:space="preserve">Enter  </t>
        </r>
        <r>
          <rPr>
            <b/>
            <sz val="10"/>
            <rFont val="Tahoma"/>
            <family val="2"/>
          </rPr>
          <t>only U</t>
        </r>
        <r>
          <rPr>
            <sz val="10"/>
            <rFont val="Tahoma"/>
            <family val="2"/>
          </rPr>
          <t xml:space="preserve">  for U.S. if you choose to enter Dimensions and Weight using Inches and Pounds, else enter  </t>
        </r>
        <r>
          <rPr>
            <b/>
            <sz val="10"/>
            <rFont val="Tahoma"/>
            <family val="2"/>
          </rPr>
          <t>M</t>
        </r>
        <r>
          <rPr>
            <sz val="10"/>
            <rFont val="Tahoma"/>
            <family val="2"/>
          </rPr>
          <t xml:space="preserve">  for metric.</t>
        </r>
      </text>
    </comment>
    <comment ref="C8" authorId="1">
      <text>
        <r>
          <rPr>
            <sz val="10"/>
            <rFont val="Tahoma"/>
            <family val="2"/>
          </rPr>
          <t>Enter  Length, Width, and  Height all in inches if  US,  or in centimeters if Metric.  Use numbers only, not unit labels like IN , CM , or  " .</t>
        </r>
      </text>
    </comment>
    <comment ref="G8" authorId="1">
      <text>
        <r>
          <rPr>
            <sz val="10"/>
            <rFont val="Tahoma"/>
            <family val="2"/>
          </rPr>
          <t>Enter  Gross and Net Weight  in pounds if  US,  or in kilograms if Metric.  Use numbers only, not unit labels like "LB" or "KG".</t>
        </r>
      </text>
    </comment>
    <comment ref="K8" authorId="0">
      <text>
        <r>
          <rPr>
            <sz val="10"/>
            <rFont val="Tahoma"/>
            <family val="2"/>
          </rPr>
          <t>If supplied by B&amp;W, same as cell D4.</t>
        </r>
      </text>
    </comment>
    <comment ref="K9" authorId="0">
      <text>
        <r>
          <rPr>
            <sz val="10"/>
            <rFont val="Tahoma"/>
            <family val="2"/>
          </rPr>
          <t>Enter Gross Weight in kilograms.</t>
        </r>
      </text>
    </comment>
    <comment ref="K10" authorId="0">
      <text>
        <r>
          <rPr>
            <sz val="10"/>
            <rFont val="Tahoma"/>
            <family val="2"/>
          </rPr>
          <t>Enter:
 length  X  width  X  height
in centimeters.</t>
        </r>
      </text>
    </comment>
    <comment ref="I17" authorId="0">
      <text>
        <r>
          <rPr>
            <sz val="10"/>
            <rFont val="Tahoma"/>
            <family val="2"/>
          </rPr>
          <t>Found on each PO line item or on B&amp;W drawing.</t>
        </r>
      </text>
    </comment>
    <comment ref="J17" authorId="0">
      <text>
        <r>
          <rPr>
            <sz val="10"/>
            <rFont val="Tahoma"/>
            <family val="2"/>
          </rPr>
          <t>Found on each PO line item or on B&amp;W drawing.</t>
        </r>
      </text>
    </comment>
    <comment ref="J1" authorId="0">
      <text>
        <r>
          <rPr>
            <sz val="10"/>
            <rFont val="Tahoma"/>
            <family val="2"/>
          </rPr>
          <t>Enter export marks as directed by B&amp;W Transportation (or as provided on a project-specific form).</t>
        </r>
      </text>
    </comment>
    <comment ref="D17" authorId="0">
      <text>
        <r>
          <rPr>
            <sz val="10"/>
            <rFont val="Tahoma"/>
            <family val="2"/>
          </rPr>
          <t>Should be recognizable by recipient.  Should be same description on Packing List and  on Listing of Ship Units.</t>
        </r>
      </text>
    </comment>
  </commentList>
</comments>
</file>

<file path=xl/sharedStrings.xml><?xml version="1.0" encoding="utf-8"?>
<sst xmlns="http://schemas.openxmlformats.org/spreadsheetml/2006/main" count="91" uniqueCount="77">
  <si>
    <t>Storage Requirements:</t>
  </si>
  <si>
    <t>Date:</t>
  </si>
  <si>
    <t>Assigned Package No.:</t>
  </si>
  <si>
    <t>Export Marks:</t>
  </si>
  <si>
    <t>Package No.:</t>
  </si>
  <si>
    <t>Gross Weight (KGS):</t>
  </si>
  <si>
    <t>Dimensions (CM):</t>
  </si>
  <si>
    <t>Qty.</t>
  </si>
  <si>
    <t>LENGTH</t>
  </si>
  <si>
    <t>WIDTH</t>
  </si>
  <si>
    <t>HEIGHT</t>
  </si>
  <si>
    <t>B&amp;W</t>
  </si>
  <si>
    <t>No.</t>
  </si>
  <si>
    <t>DEFINITION OF TERMS</t>
  </si>
  <si>
    <t>Description of Parts</t>
  </si>
  <si>
    <t>B&amp;W Project No.:</t>
  </si>
  <si>
    <t>B&amp;W PACKING  LIST</t>
  </si>
  <si>
    <t>Qty. Unit</t>
  </si>
  <si>
    <t>of Meas.</t>
  </si>
  <si>
    <t>Code</t>
  </si>
  <si>
    <r>
      <t>A</t>
    </r>
    <r>
      <rPr>
        <sz val="10"/>
        <rFont val="Arial"/>
        <family val="2"/>
      </rPr>
      <t xml:space="preserve">dd, </t>
    </r>
    <r>
      <rPr>
        <b/>
        <sz val="10"/>
        <rFont val="Arial"/>
        <family val="2"/>
      </rPr>
      <t>R</t>
    </r>
    <r>
      <rPr>
        <sz val="10"/>
        <rFont val="Arial"/>
        <family val="2"/>
      </rPr>
      <t>evise,</t>
    </r>
  </si>
  <si>
    <r>
      <t>D</t>
    </r>
    <r>
      <rPr>
        <sz val="10"/>
        <rFont val="Arial"/>
        <family val="2"/>
      </rPr>
      <t>elete, or</t>
    </r>
  </si>
  <si>
    <r>
      <t>N</t>
    </r>
    <r>
      <rPr>
        <sz val="10"/>
        <rFont val="Arial"/>
        <family val="2"/>
      </rPr>
      <t>o Change</t>
    </r>
  </si>
  <si>
    <r>
      <t>Erection Arrangement Drawing Number</t>
    </r>
    <r>
      <rPr>
        <sz val="10"/>
        <rFont val="Arial"/>
        <family val="0"/>
      </rPr>
      <t xml:space="preserve"> – Drawing showing how/where this part is to be erected at the job site</t>
    </r>
  </si>
  <si>
    <r>
      <t>Vendor Part Number</t>
    </r>
    <r>
      <rPr>
        <sz val="10"/>
        <rFont val="Arial"/>
        <family val="0"/>
      </rPr>
      <t xml:space="preserve"> – Your identification number for the part.  This number must be consistent on all documents, drawings, master shipping lists, packing lists, etc.  This is the number that will be used for all tracking and identification within B&amp;W.</t>
    </r>
  </si>
  <si>
    <t>Cubic</t>
  </si>
  <si>
    <t>Type of Pkg:</t>
  </si>
  <si>
    <t>B&amp;W PO No:</t>
  </si>
  <si>
    <t>Gross</t>
  </si>
  <si>
    <t>Net</t>
  </si>
  <si>
    <r>
      <t xml:space="preserve">Please Note: </t>
    </r>
    <r>
      <rPr>
        <sz val="10"/>
        <rFont val="Arial"/>
        <family val="0"/>
      </rPr>
      <t xml:space="preserve">Each packing list must cover material for one package (bundle, crate, skid, box, loose pieces, etc.) only.  If more lines are needed than are outlined, use the row insert command at the bottom of the spreadsheet.  </t>
    </r>
  </si>
  <si>
    <r>
      <t xml:space="preserve">Date </t>
    </r>
    <r>
      <rPr>
        <sz val="12"/>
        <rFont val="Arial"/>
        <family val="2"/>
      </rPr>
      <t xml:space="preserve">- </t>
    </r>
    <r>
      <rPr>
        <sz val="10"/>
        <rFont val="Arial"/>
        <family val="2"/>
      </rPr>
      <t>Date you prepared this packing list.  (NOT date of shipment)</t>
    </r>
  </si>
  <si>
    <r>
      <t>Assigned Package Number/Package Number</t>
    </r>
    <r>
      <rPr>
        <sz val="10"/>
        <rFont val="Arial"/>
        <family val="0"/>
      </rPr>
      <t xml:space="preserve"> - This is a unique Package Identification Number provided by B&amp;W.  </t>
    </r>
  </si>
  <si>
    <r>
      <t>Type of Package</t>
    </r>
    <r>
      <rPr>
        <sz val="10"/>
        <rFont val="Arial"/>
        <family val="2"/>
      </rPr>
      <t xml:space="preserve"> - Click on the down arrow for a listing of packages.  Click on the package type that applies.</t>
    </r>
  </si>
  <si>
    <r>
      <t>Metric/US Measurements</t>
    </r>
    <r>
      <rPr>
        <sz val="10"/>
        <rFont val="Arial"/>
        <family val="2"/>
      </rPr>
      <t xml:space="preserve"> - Enter M in column A if you will enter centimeters and kilograms; enter U in column A if you will enter inches and pounds.  The cubic measurement will compute automatically.  In the green area, the alternate measuring system data will be automatically calculated.</t>
    </r>
  </si>
  <si>
    <r>
      <t>Packed Quantity</t>
    </r>
    <r>
      <rPr>
        <sz val="12"/>
        <color indexed="8"/>
        <rFont val="Arial"/>
        <family val="2"/>
      </rPr>
      <t xml:space="preserve"> </t>
    </r>
    <r>
      <rPr>
        <sz val="12"/>
        <color indexed="17"/>
        <rFont val="Arial"/>
        <family val="2"/>
      </rPr>
      <t xml:space="preserve">- </t>
    </r>
    <r>
      <rPr>
        <sz val="10"/>
        <rFont val="Arial"/>
        <family val="2"/>
      </rPr>
      <t>The quantity of the specific part packed into this specific package</t>
    </r>
  </si>
  <si>
    <r>
      <t>Equipment Number</t>
    </r>
    <r>
      <rPr>
        <sz val="10"/>
        <rFont val="Arial"/>
        <family val="0"/>
      </rPr>
      <t xml:space="preserve"> – This column should only be used if B&amp;W provides an equipment number.</t>
    </r>
  </si>
  <si>
    <r>
      <t>Harmonized Code</t>
    </r>
    <r>
      <rPr>
        <sz val="10"/>
        <rFont val="Arial"/>
        <family val="0"/>
      </rPr>
      <t xml:space="preserve"> – An international shipping commodity code. This code should be available from your shipping department.</t>
    </r>
  </si>
  <si>
    <t>Harmonized</t>
  </si>
  <si>
    <t>Part No.</t>
  </si>
  <si>
    <t>Item No.</t>
  </si>
  <si>
    <t>PO Line</t>
  </si>
  <si>
    <t xml:space="preserve"> B&amp;W</t>
  </si>
  <si>
    <r>
      <t xml:space="preserve">(When complete, mail to: </t>
    </r>
    <r>
      <rPr>
        <b/>
        <sz val="10"/>
        <rFont val="Arial"/>
        <family val="2"/>
      </rPr>
      <t>bdoccntl@babcock.com)</t>
    </r>
  </si>
  <si>
    <r>
      <t xml:space="preserve">B&amp;W PO Item No </t>
    </r>
    <r>
      <rPr>
        <sz val="12"/>
        <rFont val="Arial"/>
        <family val="2"/>
      </rPr>
      <t xml:space="preserve">- </t>
    </r>
    <r>
      <rPr>
        <sz val="10"/>
        <rFont val="Arial"/>
        <family val="2"/>
      </rPr>
      <t>The item number from B&amp;W's Purchase Order that this part applies to.</t>
    </r>
  </si>
  <si>
    <r>
      <t>Unit of Measure</t>
    </r>
    <r>
      <rPr>
        <sz val="10"/>
        <rFont val="Arial"/>
        <family val="0"/>
      </rPr>
      <t xml:space="preserve"> – These are the units that the Quantity refers to.  For example, for 8 pieces, use EA for "each"; for 10 feet, use LF for "lineal feet"; etc.  NOTE: If the Unit of measure LF is used, you must indicate the number of pieces in each package/bundle in the Description.</t>
    </r>
  </si>
  <si>
    <r>
      <t xml:space="preserve">B&amp;W Part Number </t>
    </r>
    <r>
      <rPr>
        <sz val="10"/>
        <rFont val="Arial"/>
        <family val="2"/>
      </rPr>
      <t xml:space="preserve">- Part number provided by B&amp;W (If applicable) for the specific part being packed and shipped.  If this is provided by B&amp;W, it must appear on the Master Shipping List and the Packing List.  This is the number that will be used for all tracking and identification of the part. </t>
    </r>
  </si>
  <si>
    <t>Country of Origin</t>
  </si>
  <si>
    <t xml:space="preserve">(For United States, </t>
  </si>
  <si>
    <r>
      <t xml:space="preserve">please enter </t>
    </r>
    <r>
      <rPr>
        <b/>
        <sz val="10"/>
        <color indexed="14"/>
        <rFont val="Arial"/>
        <family val="2"/>
      </rPr>
      <t>US</t>
    </r>
    <r>
      <rPr>
        <sz val="10"/>
        <rFont val="Arial"/>
        <family val="2"/>
      </rPr>
      <t>)</t>
    </r>
  </si>
  <si>
    <r>
      <t>Transaction Code</t>
    </r>
    <r>
      <rPr>
        <sz val="10"/>
        <rFont val="Arial"/>
        <family val="0"/>
      </rPr>
      <t xml:space="preserve"> - A one character entry in column </t>
    </r>
    <r>
      <rPr>
        <b/>
        <sz val="10"/>
        <rFont val="Arial"/>
        <family val="2"/>
      </rPr>
      <t>A</t>
    </r>
    <r>
      <rPr>
        <sz val="10"/>
        <rFont val="Arial"/>
        <family val="0"/>
      </rPr>
      <t xml:space="preserve"> should be used to let us know if the item is new (</t>
    </r>
    <r>
      <rPr>
        <b/>
        <sz val="10"/>
        <rFont val="Arial"/>
        <family val="2"/>
      </rPr>
      <t>A</t>
    </r>
    <r>
      <rPr>
        <sz val="10"/>
        <rFont val="Arial"/>
        <family val="2"/>
      </rPr>
      <t>=Add), revised (</t>
    </r>
    <r>
      <rPr>
        <b/>
        <sz val="10"/>
        <rFont val="Arial"/>
        <family val="2"/>
      </rPr>
      <t>R</t>
    </r>
    <r>
      <rPr>
        <sz val="10"/>
        <rFont val="Arial"/>
        <family val="2"/>
      </rPr>
      <t>=Revise), if you are deleting the item from your list of ship units (</t>
    </r>
    <r>
      <rPr>
        <b/>
        <sz val="10"/>
        <rFont val="Arial"/>
        <family val="2"/>
      </rPr>
      <t>D</t>
    </r>
    <r>
      <rPr>
        <sz val="10"/>
        <rFont val="Arial"/>
        <family val="2"/>
      </rPr>
      <t>=Delete), or if there is no change for the item since the last submittal (</t>
    </r>
    <r>
      <rPr>
        <b/>
        <sz val="10"/>
        <rFont val="Arial"/>
        <family val="2"/>
      </rPr>
      <t>N</t>
    </r>
    <r>
      <rPr>
        <sz val="10"/>
        <rFont val="Arial"/>
        <family val="2"/>
      </rPr>
      <t xml:space="preserve">=No Change). Note: When first sent to B&amp;W, each line item should have the letter </t>
    </r>
    <r>
      <rPr>
        <b/>
        <sz val="10"/>
        <rFont val="Arial"/>
        <family val="2"/>
      </rPr>
      <t>A</t>
    </r>
    <r>
      <rPr>
        <sz val="10"/>
        <rFont val="Arial"/>
        <family val="2"/>
      </rPr>
      <t xml:space="preserve"> since it is being added to the Packing List. Every ship unit line used must have a Transaction Code.</t>
    </r>
  </si>
  <si>
    <r>
      <t>Country of Origin</t>
    </r>
    <r>
      <rPr>
        <sz val="10"/>
        <rFont val="Arial"/>
        <family val="0"/>
      </rPr>
      <t xml:space="preserve"> – Type the country name - no abbreviations. Foir the United States, please use </t>
    </r>
    <r>
      <rPr>
        <b/>
        <sz val="10"/>
        <rFont val="Arial"/>
        <family val="2"/>
      </rPr>
      <t>US</t>
    </r>
    <r>
      <rPr>
        <sz val="10"/>
        <rFont val="Arial"/>
        <family val="0"/>
      </rPr>
      <t>.</t>
    </r>
  </si>
  <si>
    <r>
      <t>COA Number</t>
    </r>
    <r>
      <rPr>
        <sz val="10"/>
        <rFont val="Arial"/>
        <family val="0"/>
      </rPr>
      <t xml:space="preserve"> – Six characters (5th, 6th, 7th, 8th, 9th and 10th) of the charge number found on each purchase order line item.  These may be different for each purchase order line item.  Do not use the last two characters of charge number.   Example:  </t>
    </r>
    <r>
      <rPr>
        <b/>
        <sz val="10"/>
        <color indexed="18"/>
        <rFont val="Arial"/>
        <family val="2"/>
      </rPr>
      <t>021P</t>
    </r>
    <r>
      <rPr>
        <b/>
        <sz val="10"/>
        <color indexed="10"/>
        <rFont val="Arial"/>
        <family val="2"/>
      </rPr>
      <t>AE1241</t>
    </r>
    <r>
      <rPr>
        <b/>
        <sz val="10"/>
        <color indexed="18"/>
        <rFont val="Arial"/>
        <family val="2"/>
      </rPr>
      <t>EQ</t>
    </r>
    <r>
      <rPr>
        <sz val="10"/>
        <rFont val="Arial"/>
        <family val="0"/>
      </rPr>
      <t xml:space="preserve">  Where</t>
    </r>
    <r>
      <rPr>
        <b/>
        <sz val="10"/>
        <color indexed="10"/>
        <rFont val="Arial"/>
        <family val="2"/>
      </rPr>
      <t xml:space="preserve"> AE1241</t>
    </r>
    <r>
      <rPr>
        <sz val="10"/>
        <rFont val="Arial"/>
        <family val="0"/>
      </rPr>
      <t xml:space="preserve"> is the Task No.</t>
    </r>
  </si>
  <si>
    <r>
      <t>Shipping Marks:</t>
    </r>
    <r>
      <rPr>
        <sz val="10"/>
        <rFont val="Arial"/>
        <family val="0"/>
      </rPr>
      <t xml:space="preserve"> - If not included on the packing list form, or the additional instructions, please contact the B&amp;W Transportation Coordinator for this project.</t>
    </r>
  </si>
  <si>
    <r>
      <t>B&amp;W Purchase Order Number</t>
    </r>
    <r>
      <rPr>
        <sz val="10"/>
        <rFont val="Arial"/>
        <family val="0"/>
      </rPr>
      <t xml:space="preserve"> – Please include all 9 characters beginning with the letters “BAX”  .  Example: </t>
    </r>
    <r>
      <rPr>
        <b/>
        <sz val="10"/>
        <rFont val="Arial"/>
        <family val="2"/>
      </rPr>
      <t>BAX088123</t>
    </r>
  </si>
  <si>
    <r>
      <t>B&amp;W Project Number</t>
    </r>
    <r>
      <rPr>
        <sz val="10"/>
        <rFont val="Arial"/>
        <family val="0"/>
      </rPr>
      <t xml:space="preserve"> – characters 1 through 4 of the charge number found on each purchase order line item.  </t>
    </r>
    <r>
      <rPr>
        <b/>
        <u val="single"/>
        <sz val="10"/>
        <rFont val="Arial"/>
        <family val="2"/>
      </rPr>
      <t>Note: Each B&amp;W Project Number represents a separate installation at the customer's job site.  Separate Spreadsheets must be made for each B&amp;W Project Number to aid in material tracking and material receipt at the site.  Include material for only one B&amp;W Project per packing list.</t>
    </r>
    <r>
      <rPr>
        <b/>
        <sz val="10"/>
        <rFont val="Arial"/>
        <family val="2"/>
      </rPr>
      <t xml:space="preserve">  The B&amp;W Purchase Order may include a different Project Number on each line item.  If it begins with "BA9", then use entire charge number as the Project Number - see Example #3..                                    </t>
    </r>
    <r>
      <rPr>
        <sz val="10"/>
        <rFont val="Arial"/>
        <family val="2"/>
      </rPr>
      <t xml:space="preserve">Example #1: 021PAE1241EQ where </t>
    </r>
    <r>
      <rPr>
        <b/>
        <sz val="10"/>
        <color indexed="10"/>
        <rFont val="Arial"/>
        <family val="2"/>
      </rPr>
      <t>021P</t>
    </r>
    <r>
      <rPr>
        <sz val="10"/>
        <rFont val="Arial"/>
        <family val="2"/>
      </rPr>
      <t xml:space="preserve"> is the Project Number for the first packing list                                    Example #2: 021QE1706GEQ where </t>
    </r>
    <r>
      <rPr>
        <b/>
        <sz val="10"/>
        <color indexed="10"/>
        <rFont val="Arial"/>
        <family val="2"/>
      </rPr>
      <t>021Q</t>
    </r>
    <r>
      <rPr>
        <sz val="10"/>
        <rFont val="Arial"/>
        <family val="2"/>
      </rPr>
      <t xml:space="preserve"> is the Project Number for the second packing list.                              Example #3: BA9023782 where BA9023782 is the Project Number.                                                                          Note: Even if the two projects have the same ship to address, they must be in different packages.</t>
    </r>
  </si>
  <si>
    <r>
      <t>Tag Number</t>
    </r>
    <r>
      <rPr>
        <sz val="10"/>
        <rFont val="Arial"/>
        <family val="0"/>
      </rPr>
      <t xml:space="preserve"> – This column should be filled with data as directed by B&amp;W.  There must be only one tag number per line.  For example if there are 10 valves and 10 tag numbers, each valve must be listed separately on its own line of the PL.</t>
    </r>
  </si>
  <si>
    <t xml:space="preserve"> </t>
  </si>
  <si>
    <t>U</t>
  </si>
  <si>
    <t>NET (KGS)</t>
  </si>
  <si>
    <t>GROSS (KGS)</t>
  </si>
  <si>
    <t xml:space="preserve">Item Weight EA </t>
  </si>
  <si>
    <t>BABCOCK &amp; WILCOX DE MONTERREY, S.A. DE C.V.</t>
  </si>
  <si>
    <t>VALLE ALEGRE NO. 136</t>
  </si>
  <si>
    <t>COLONIA VALLE SOLEADO</t>
  </si>
  <si>
    <t>GUADALUPE NL CP 67130 MEXICO</t>
  </si>
  <si>
    <t>COA No.</t>
  </si>
  <si>
    <t>MTR</t>
  </si>
  <si>
    <t>Heat No.</t>
  </si>
  <si>
    <t>Raw</t>
  </si>
  <si>
    <t>Manufacturer</t>
  </si>
  <si>
    <t xml:space="preserve">Material </t>
  </si>
  <si>
    <t>Packed</t>
  </si>
  <si>
    <t>Enter M or U (Metric or U.S.)</t>
  </si>
  <si>
    <t>Export Classification</t>
  </si>
  <si>
    <t>DWG. No.</t>
  </si>
  <si>
    <t>ATTN: RUBEN TORRES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</si>
</sst>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E+00;\燀"/>
    <numFmt numFmtId="174" formatCode="0.0E+00;\㮈"/>
    <numFmt numFmtId="175" formatCode="0.000"/>
    <numFmt numFmtId="176" formatCode="mmmm\ d\,\ yyyy"/>
    <numFmt numFmtId="177" formatCode="0.0000"/>
    <numFmt numFmtId="178" formatCode="0.00000"/>
    <numFmt numFmtId="179" formatCode="d\-mmm\-yyyy"/>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1"/>
      <name val="Arial"/>
      <family val="2"/>
    </font>
    <font>
      <b/>
      <sz val="10"/>
      <color indexed="10"/>
      <name val="Arial"/>
      <family val="2"/>
    </font>
    <font>
      <b/>
      <u val="single"/>
      <sz val="16"/>
      <name val="Arial"/>
      <family val="2"/>
    </font>
    <font>
      <b/>
      <sz val="12"/>
      <color indexed="10"/>
      <name val="Arial"/>
      <family val="2"/>
    </font>
    <font>
      <b/>
      <u val="single"/>
      <sz val="10"/>
      <name val="Arial"/>
      <family val="2"/>
    </font>
    <font>
      <b/>
      <sz val="10"/>
      <name val="Arial"/>
      <family val="2"/>
    </font>
    <font>
      <sz val="12"/>
      <color indexed="8"/>
      <name val="Arial"/>
      <family val="2"/>
    </font>
    <font>
      <sz val="12"/>
      <color indexed="17"/>
      <name val="Arial"/>
      <family val="2"/>
    </font>
    <font>
      <sz val="12"/>
      <name val="Arial"/>
      <family val="2"/>
    </font>
    <font>
      <sz val="10"/>
      <color indexed="10"/>
      <name val="Arial"/>
      <family val="2"/>
    </font>
    <font>
      <b/>
      <sz val="12"/>
      <color indexed="12"/>
      <name val="Arial"/>
      <family val="2"/>
    </font>
    <font>
      <sz val="12"/>
      <color indexed="12"/>
      <name val="Arial"/>
      <family val="2"/>
    </font>
    <font>
      <b/>
      <sz val="10"/>
      <color indexed="14"/>
      <name val="Arial"/>
      <family val="2"/>
    </font>
    <font>
      <b/>
      <sz val="10"/>
      <name val="Tahoma"/>
      <family val="2"/>
    </font>
    <font>
      <sz val="10"/>
      <name val="Tahoma"/>
      <family val="2"/>
    </font>
    <font>
      <sz val="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2"/>
      <name val="Arial"/>
      <family val="2"/>
    </font>
    <font>
      <sz val="12"/>
      <color indexed="12"/>
      <name val="Wingdings 3"/>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ck">
        <color indexed="12"/>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indexed="1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color indexed="12"/>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style="medium"/>
      <right style="medium"/>
      <top style="medium"/>
      <bottom style="thin"/>
    </border>
    <border>
      <left style="thin"/>
      <right style="thin"/>
      <top>
        <color indexed="63"/>
      </top>
      <bottom style="thin"/>
    </border>
    <border>
      <left style="medium"/>
      <right style="thin"/>
      <top>
        <color indexed="63"/>
      </top>
      <bottom style="thin"/>
    </border>
    <border>
      <left style="medium"/>
      <right style="medium"/>
      <top>
        <color indexed="63"/>
      </top>
      <bottom style="thin"/>
    </border>
    <border>
      <left style="medium"/>
      <right style="thin"/>
      <top style="thin"/>
      <bottom style="medium"/>
    </border>
    <border>
      <left style="thin"/>
      <right style="thin"/>
      <top style="medium">
        <color indexed="12"/>
      </top>
      <bottom style="thin"/>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style="thin"/>
      <top style="thin"/>
      <bottom style="thin"/>
    </border>
    <border>
      <left style="thin"/>
      <right>
        <color indexed="63"/>
      </right>
      <top>
        <color indexed="63"/>
      </top>
      <bottom style="mediu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Alignment="1">
      <alignment/>
    </xf>
    <xf numFmtId="0" fontId="3" fillId="0" borderId="0" xfId="0" applyFont="1" applyAlignment="1">
      <alignment horizontal="center" wrapText="1"/>
    </xf>
    <xf numFmtId="0" fontId="4" fillId="0" borderId="0" xfId="0" applyFont="1" applyAlignment="1">
      <alignment wrapText="1"/>
    </xf>
    <xf numFmtId="0" fontId="4" fillId="0" borderId="0" xfId="0" applyFont="1" applyAlignment="1">
      <alignment/>
    </xf>
    <xf numFmtId="0" fontId="0" fillId="0" borderId="0" xfId="0" applyFont="1" applyAlignment="1">
      <alignment horizontal="left" wrapText="1"/>
    </xf>
    <xf numFmtId="0" fontId="5" fillId="0" borderId="0" xfId="0" applyFont="1" applyAlignment="1">
      <alignment wrapText="1"/>
    </xf>
    <xf numFmtId="0" fontId="0" fillId="0" borderId="10" xfId="0"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33" borderId="12" xfId="0" applyFont="1" applyFill="1" applyBorder="1" applyAlignment="1" applyProtection="1">
      <alignment/>
      <protection/>
    </xf>
    <xf numFmtId="0" fontId="1" fillId="33" borderId="13" xfId="0" applyFont="1" applyFill="1" applyBorder="1" applyAlignment="1" applyProtection="1">
      <alignment/>
      <protection/>
    </xf>
    <xf numFmtId="0" fontId="0" fillId="0" borderId="0" xfId="0" applyFont="1" applyFill="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horizontal="right"/>
      <protection/>
    </xf>
    <xf numFmtId="0" fontId="0" fillId="0" borderId="0" xfId="0" applyAlignment="1" applyProtection="1">
      <alignment horizontal="right"/>
      <protection/>
    </xf>
    <xf numFmtId="0" fontId="2" fillId="0" borderId="16" xfId="0" applyFont="1" applyBorder="1" applyAlignment="1" applyProtection="1">
      <alignment/>
      <protection/>
    </xf>
    <xf numFmtId="0" fontId="0" fillId="0" borderId="0" xfId="0" applyAlignment="1" applyProtection="1" quotePrefix="1">
      <alignment/>
      <protection/>
    </xf>
    <xf numFmtId="0" fontId="0" fillId="33" borderId="17" xfId="0"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protection/>
    </xf>
    <xf numFmtId="0" fontId="0" fillId="33" borderId="17" xfId="0" applyFont="1" applyFill="1" applyBorder="1" applyAlignment="1" applyProtection="1">
      <alignment horizontal="left" vertical="center"/>
      <protection/>
    </xf>
    <xf numFmtId="0" fontId="0" fillId="33" borderId="19" xfId="0" applyFont="1" applyFill="1" applyBorder="1" applyAlignment="1" applyProtection="1">
      <alignment/>
      <protection/>
    </xf>
    <xf numFmtId="0" fontId="10" fillId="0" borderId="0" xfId="0" applyFont="1" applyAlignment="1" applyProtection="1">
      <alignment horizontal="center" vertical="top" wrapText="1"/>
      <protection/>
    </xf>
    <xf numFmtId="0" fontId="4" fillId="0" borderId="0" xfId="0" applyFont="1" applyAlignment="1" applyProtection="1">
      <alignment/>
      <protection/>
    </xf>
    <xf numFmtId="0" fontId="0" fillId="0" borderId="20" xfId="0" applyBorder="1" applyAlignment="1" applyProtection="1">
      <alignment/>
      <protection/>
    </xf>
    <xf numFmtId="0" fontId="0" fillId="0" borderId="21" xfId="0" applyFill="1" applyBorder="1" applyAlignment="1" applyProtection="1">
      <alignment/>
      <protection/>
    </xf>
    <xf numFmtId="0" fontId="1" fillId="33" borderId="22" xfId="0" applyFont="1" applyFill="1" applyBorder="1" applyAlignment="1" applyProtection="1">
      <alignment horizontal="right"/>
      <protection/>
    </xf>
    <xf numFmtId="0" fontId="1" fillId="33" borderId="23" xfId="0" applyFont="1" applyFill="1" applyBorder="1" applyAlignment="1" applyProtection="1">
      <alignment horizontal="right"/>
      <protection/>
    </xf>
    <xf numFmtId="0" fontId="1" fillId="33" borderId="24" xfId="0" applyFont="1" applyFill="1" applyBorder="1" applyAlignment="1" applyProtection="1">
      <alignment horizontal="right"/>
      <protection/>
    </xf>
    <xf numFmtId="0" fontId="0" fillId="0" borderId="20" xfId="0" applyFont="1" applyFill="1" applyBorder="1" applyAlignment="1" applyProtection="1">
      <alignment/>
      <protection/>
    </xf>
    <xf numFmtId="0" fontId="1" fillId="33" borderId="25"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26" xfId="0" applyFont="1" applyFill="1" applyBorder="1" applyAlignment="1" applyProtection="1">
      <alignment horizontal="center"/>
      <protection/>
    </xf>
    <xf numFmtId="0" fontId="0" fillId="33" borderId="27" xfId="0" applyFont="1" applyFill="1" applyBorder="1" applyAlignment="1" applyProtection="1">
      <alignment horizontal="center"/>
      <protection/>
    </xf>
    <xf numFmtId="0" fontId="0" fillId="33" borderId="28" xfId="0" applyFont="1" applyFill="1" applyBorder="1" applyAlignment="1" applyProtection="1">
      <alignment horizontal="center"/>
      <protection/>
    </xf>
    <xf numFmtId="0" fontId="12" fillId="34" borderId="29" xfId="0" applyFont="1" applyFill="1" applyBorder="1" applyAlignment="1" applyProtection="1">
      <alignment horizontal="right"/>
      <protection/>
    </xf>
    <xf numFmtId="0" fontId="0" fillId="33" borderId="20" xfId="0" applyFont="1" applyFill="1" applyBorder="1" applyAlignment="1" applyProtection="1">
      <alignment horizontal="center"/>
      <protection/>
    </xf>
    <xf numFmtId="0" fontId="12" fillId="33" borderId="30" xfId="0" applyFont="1" applyFill="1" applyBorder="1" applyAlignment="1" applyProtection="1" quotePrefix="1">
      <alignment horizontal="right"/>
      <protection/>
    </xf>
    <xf numFmtId="49" fontId="0" fillId="0" borderId="10" xfId="0" applyNumberFormat="1" applyFill="1" applyBorder="1" applyAlignment="1" applyProtection="1">
      <alignment wrapText="1"/>
      <protection locked="0"/>
    </xf>
    <xf numFmtId="0" fontId="9" fillId="0" borderId="0" xfId="0" applyFont="1" applyBorder="1" applyAlignment="1" applyProtection="1">
      <alignment/>
      <protection locked="0"/>
    </xf>
    <xf numFmtId="0" fontId="9" fillId="0" borderId="0" xfId="0" applyFont="1" applyBorder="1" applyAlignment="1" applyProtection="1">
      <alignment horizontal="right"/>
      <protection locked="0"/>
    </xf>
    <xf numFmtId="0" fontId="9" fillId="0" borderId="0" xfId="0" applyFont="1" applyFill="1" applyBorder="1" applyAlignment="1" applyProtection="1">
      <alignment/>
      <protection locked="0"/>
    </xf>
    <xf numFmtId="0" fontId="9" fillId="0" borderId="31" xfId="0" applyFont="1" applyBorder="1" applyAlignment="1" applyProtection="1">
      <alignment/>
      <protection locked="0"/>
    </xf>
    <xf numFmtId="0" fontId="9" fillId="0" borderId="32" xfId="0" applyFont="1" applyBorder="1" applyAlignment="1" applyProtection="1">
      <alignment/>
      <protection locked="0"/>
    </xf>
    <xf numFmtId="0" fontId="9" fillId="0" borderId="33" xfId="0" applyFont="1" applyBorder="1" applyAlignment="1" applyProtection="1">
      <alignment/>
      <protection locked="0"/>
    </xf>
    <xf numFmtId="0" fontId="9" fillId="0" borderId="34" xfId="0" applyFont="1" applyBorder="1" applyAlignment="1" applyProtection="1">
      <alignment/>
      <protection locked="0"/>
    </xf>
    <xf numFmtId="0" fontId="9" fillId="0" borderId="11" xfId="0" applyFont="1" applyBorder="1" applyAlignment="1" applyProtection="1">
      <alignment/>
      <protection locked="0"/>
    </xf>
    <xf numFmtId="0" fontId="9" fillId="0" borderId="35" xfId="0" applyFont="1" applyBorder="1" applyAlignment="1" applyProtection="1">
      <alignment/>
      <protection locked="0"/>
    </xf>
    <xf numFmtId="0" fontId="9" fillId="0" borderId="36" xfId="0" applyFont="1" applyBorder="1" applyAlignment="1" applyProtection="1">
      <alignment/>
      <protection locked="0"/>
    </xf>
    <xf numFmtId="0" fontId="0" fillId="0" borderId="0" xfId="0" applyFill="1" applyAlignment="1" applyProtection="1">
      <alignment/>
      <protection/>
    </xf>
    <xf numFmtId="0" fontId="0" fillId="0" borderId="10" xfId="0" applyNumberFormat="1" applyFill="1" applyBorder="1" applyAlignment="1" applyProtection="1">
      <alignment wrapText="1"/>
      <protection locked="0"/>
    </xf>
    <xf numFmtId="178" fontId="0" fillId="0" borderId="37" xfId="0" applyNumberFormat="1" applyBorder="1" applyAlignment="1" applyProtection="1">
      <alignment/>
      <protection/>
    </xf>
    <xf numFmtId="49" fontId="0" fillId="0" borderId="10" xfId="0" applyNumberFormat="1" applyFont="1" applyFill="1" applyBorder="1" applyAlignment="1" applyProtection="1">
      <alignment wrapText="1"/>
      <protection locked="0"/>
    </xf>
    <xf numFmtId="0" fontId="0" fillId="0" borderId="0" xfId="0" applyFont="1" applyAlignment="1">
      <alignment/>
    </xf>
    <xf numFmtId="0" fontId="6" fillId="33" borderId="38" xfId="0" applyFont="1"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38" xfId="0" applyFont="1"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0" fillId="33" borderId="39" xfId="0" applyFont="1" applyFill="1" applyBorder="1" applyAlignment="1" applyProtection="1">
      <alignment horizontal="center" vertical="center"/>
      <protection/>
    </xf>
    <xf numFmtId="0" fontId="0" fillId="33" borderId="4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39"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6" fillId="33" borderId="41" xfId="0" applyFont="1"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0" fillId="33" borderId="41"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3" borderId="23" xfId="0" applyFont="1" applyFill="1" applyBorder="1" applyAlignment="1" applyProtection="1">
      <alignment horizontal="center" vertical="center"/>
      <protection/>
    </xf>
    <xf numFmtId="49" fontId="0" fillId="0" borderId="10" xfId="0" applyNumberFormat="1" applyFont="1" applyBorder="1" applyAlignment="1" applyProtection="1">
      <alignment horizontal="center"/>
      <protection locked="0"/>
    </xf>
    <xf numFmtId="0" fontId="0" fillId="0" borderId="42" xfId="0" applyFill="1" applyBorder="1" applyAlignment="1" applyProtection="1">
      <alignment horizontal="center"/>
      <protection/>
    </xf>
    <xf numFmtId="1" fontId="9" fillId="0" borderId="10" xfId="0" applyNumberFormat="1" applyFont="1" applyBorder="1" applyAlignment="1" applyProtection="1">
      <alignment horizontal="center"/>
      <protection locked="0"/>
    </xf>
    <xf numFmtId="175" fontId="11" fillId="34" borderId="26" xfId="0" applyNumberFormat="1" applyFont="1" applyFill="1" applyBorder="1" applyAlignment="1" applyProtection="1">
      <alignment horizontal="center"/>
      <protection/>
    </xf>
    <xf numFmtId="1" fontId="12" fillId="34" borderId="23" xfId="0" applyNumberFormat="1" applyFont="1" applyFill="1" applyBorder="1" applyAlignment="1" applyProtection="1">
      <alignment horizontal="center"/>
      <protection/>
    </xf>
    <xf numFmtId="1" fontId="12" fillId="34" borderId="43" xfId="0" applyNumberFormat="1" applyFont="1" applyFill="1" applyBorder="1" applyAlignment="1" applyProtection="1">
      <alignment horizontal="center"/>
      <protection/>
    </xf>
    <xf numFmtId="175" fontId="12" fillId="34" borderId="43" xfId="0" applyNumberFormat="1" applyFont="1" applyFill="1" applyBorder="1" applyAlignment="1" applyProtection="1">
      <alignment horizontal="center"/>
      <protection/>
    </xf>
    <xf numFmtId="0" fontId="12" fillId="34" borderId="43" xfId="0" applyNumberFormat="1" applyFont="1" applyFill="1" applyBorder="1" applyAlignment="1" applyProtection="1">
      <alignment horizontal="center"/>
      <protection/>
    </xf>
    <xf numFmtId="49" fontId="9" fillId="0" borderId="10" xfId="0" applyNumberFormat="1" applyFont="1" applyBorder="1" applyAlignment="1" applyProtection="1">
      <alignment horizontal="center"/>
      <protection locked="0"/>
    </xf>
    <xf numFmtId="0" fontId="9" fillId="0" borderId="0" xfId="0" applyFont="1" applyFill="1" applyBorder="1" applyAlignment="1" applyProtection="1">
      <alignment horizontal="left"/>
      <protection locked="0"/>
    </xf>
    <xf numFmtId="0" fontId="10" fillId="0" borderId="0" xfId="0" applyFont="1" applyAlignment="1" applyProtection="1">
      <alignment horizontal="center" vertical="top" wrapText="1"/>
      <protection/>
    </xf>
    <xf numFmtId="0" fontId="0" fillId="33" borderId="44" xfId="0" applyFont="1" applyFill="1" applyBorder="1" applyAlignment="1" applyProtection="1">
      <alignment vertical="center" wrapText="1"/>
      <protection/>
    </xf>
    <xf numFmtId="0" fontId="0" fillId="0" borderId="45" xfId="0"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u val="none"/>
        <color indexed="9"/>
      </font>
      <fill>
        <patternFill patternType="solid">
          <bgColor indexed="12"/>
        </patternFill>
      </fill>
      <border>
        <left style="thin"/>
        <right style="thin"/>
        <top style="thin"/>
        <bottom style="thin"/>
      </border>
    </dxf>
    <dxf>
      <font>
        <b/>
        <i val="0"/>
        <u val="none"/>
        <color indexed="9"/>
      </font>
      <fill>
        <patternFill patternType="solid">
          <bgColor indexed="12"/>
        </patternFill>
      </fill>
      <border>
        <left style="thin"/>
        <right style="thin"/>
        <top style="thin"/>
        <bottom style="thin"/>
      </border>
    </dxf>
    <dxf>
      <fill>
        <patternFill>
          <bgColor indexed="42"/>
        </patternFill>
      </fill>
    </dxf>
    <dxf>
      <fill>
        <patternFill>
          <bgColor indexed="41"/>
        </patternFill>
      </fill>
    </dxf>
    <dxf>
      <font>
        <b/>
        <i val="0"/>
        <u val="none"/>
        <color rgb="FFFFFFFF"/>
      </font>
      <fill>
        <patternFill patternType="solid">
          <bgColor rgb="FF0000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28575</xdr:rowOff>
    </xdr:from>
    <xdr:to>
      <xdr:col>3</xdr:col>
      <xdr:colOff>2828925</xdr:colOff>
      <xdr:row>12</xdr:row>
      <xdr:rowOff>152400</xdr:rowOff>
    </xdr:to>
    <xdr:sp>
      <xdr:nvSpPr>
        <xdr:cNvPr id="1" name="Text_Box_Rev_Display"/>
        <xdr:cNvSpPr txBox="1">
          <a:spLocks noChangeArrowheads="1"/>
        </xdr:cNvSpPr>
      </xdr:nvSpPr>
      <xdr:spPr>
        <a:xfrm>
          <a:off x="28575" y="2219325"/>
          <a:ext cx="5200650" cy="5238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FF"/>
              </a:solidFill>
              <a:latin typeface="Arial"/>
              <a:ea typeface="Arial"/>
              <a:cs typeface="Arial"/>
            </a:rPr>
            <a:t>Spreadsheet Revision No. 06</a:t>
          </a:r>
          <a:r>
            <a:rPr lang="en-US" cap="none" sz="1000" b="0" i="0" u="none" baseline="0">
              <a:solidFill>
                <a:srgbClr val="000000"/>
              </a:solidFill>
              <a:latin typeface="Arial"/>
              <a:ea typeface="Arial"/>
              <a:cs typeface="Arial"/>
            </a:rPr>
            <a:t>
NOTE: Column widths can be expanded to accommodate your need.
NOTE: For Column Definitions, click on the Definitions tab below</a:t>
          </a:r>
        </a:p>
      </xdr:txBody>
    </xdr:sp>
    <xdr:clientData fPrintsWithSheet="0"/>
  </xdr:twoCellAnchor>
  <xdr:twoCellAnchor>
    <xdr:from>
      <xdr:col>2</xdr:col>
      <xdr:colOff>409575</xdr:colOff>
      <xdr:row>9</xdr:row>
      <xdr:rowOff>9525</xdr:rowOff>
    </xdr:from>
    <xdr:to>
      <xdr:col>5</xdr:col>
      <xdr:colOff>666750</xdr:colOff>
      <xdr:row>10</xdr:row>
      <xdr:rowOff>9525</xdr:rowOff>
    </xdr:to>
    <xdr:sp>
      <xdr:nvSpPr>
        <xdr:cNvPr id="2" name="TextBoxDimsWholeNum"/>
        <xdr:cNvSpPr txBox="1">
          <a:spLocks noChangeArrowheads="1"/>
        </xdr:cNvSpPr>
      </xdr:nvSpPr>
      <xdr:spPr>
        <a:xfrm>
          <a:off x="2124075" y="2000250"/>
          <a:ext cx="4400550"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showGridLines="0" tabSelected="1" zoomScale="85" zoomScaleNormal="85" zoomScaleSheetLayoutView="85" workbookViewId="0" topLeftCell="A1">
      <selection activeCell="J6" sqref="J6"/>
    </sheetView>
  </sheetViews>
  <sheetFormatPr defaultColWidth="9.140625" defaultRowHeight="12.75"/>
  <cols>
    <col min="1" max="1" width="12.57421875" style="7" customWidth="1"/>
    <col min="2" max="2" width="13.140625" style="7" customWidth="1"/>
    <col min="3" max="3" width="10.28125" style="7" customWidth="1"/>
    <col min="4" max="4" width="42.7109375" style="7" customWidth="1"/>
    <col min="5" max="5" width="9.140625" style="7" customWidth="1"/>
    <col min="6" max="6" width="13.8515625" style="7" customWidth="1"/>
    <col min="7" max="7" width="12.57421875" style="7" customWidth="1"/>
    <col min="8" max="8" width="12.7109375" style="7" customWidth="1"/>
    <col min="9" max="9" width="14.140625" style="7" customWidth="1"/>
    <col min="10" max="10" width="13.421875" style="7" customWidth="1"/>
    <col min="11" max="11" width="31.8515625" style="7" customWidth="1"/>
    <col min="12" max="12" width="18.7109375" style="7" customWidth="1"/>
    <col min="13" max="13" width="18.00390625" style="7" customWidth="1"/>
    <col min="14" max="14" width="14.00390625" style="7" customWidth="1"/>
    <col min="15" max="15" width="14.8515625" style="7" customWidth="1"/>
    <col min="16" max="16384" width="9.140625" style="7" customWidth="1"/>
  </cols>
  <sheetData>
    <row r="1" spans="1:15" ht="17.25" customHeight="1" thickBot="1" thickTop="1">
      <c r="A1" s="9"/>
      <c r="B1" s="9" t="s">
        <v>43</v>
      </c>
      <c r="C1" s="10"/>
      <c r="D1" s="10"/>
      <c r="E1" s="10"/>
      <c r="F1" s="10"/>
      <c r="G1" s="10"/>
      <c r="H1" s="11"/>
      <c r="I1" s="46" t="s">
        <v>3</v>
      </c>
      <c r="J1" s="47" t="s">
        <v>62</v>
      </c>
      <c r="K1" s="47"/>
      <c r="L1" s="47"/>
      <c r="M1" s="47"/>
      <c r="N1" s="47"/>
      <c r="O1" s="48"/>
    </row>
    <row r="2" spans="1:15" ht="17.25" customHeight="1">
      <c r="A2" s="10"/>
      <c r="B2" s="12"/>
      <c r="C2" s="32" t="s">
        <v>1</v>
      </c>
      <c r="D2" s="74"/>
      <c r="E2" s="14"/>
      <c r="F2" s="34" t="s">
        <v>27</v>
      </c>
      <c r="G2" s="74"/>
      <c r="H2" s="10"/>
      <c r="I2" s="49"/>
      <c r="J2" s="43" t="s">
        <v>63</v>
      </c>
      <c r="K2" s="43"/>
      <c r="L2" s="43"/>
      <c r="M2" s="43"/>
      <c r="N2" s="43"/>
      <c r="O2" s="50"/>
    </row>
    <row r="3" spans="1:15" ht="17.25" customHeight="1" thickBot="1">
      <c r="A3" s="9"/>
      <c r="B3" s="13"/>
      <c r="C3" s="30" t="s">
        <v>15</v>
      </c>
      <c r="D3" s="74"/>
      <c r="E3" s="33"/>
      <c r="F3" s="16" t="s">
        <v>26</v>
      </c>
      <c r="G3" s="75"/>
      <c r="H3" s="10"/>
      <c r="I3" s="49"/>
      <c r="J3" s="43" t="s">
        <v>64</v>
      </c>
      <c r="K3" s="43"/>
      <c r="L3" s="43"/>
      <c r="M3" s="43"/>
      <c r="N3" s="43"/>
      <c r="O3" s="50"/>
    </row>
    <row r="4" spans="1:15" ht="17.25" customHeight="1" thickBot="1">
      <c r="A4" s="53"/>
      <c r="B4" s="15"/>
      <c r="C4" s="31" t="s">
        <v>2</v>
      </c>
      <c r="D4" s="74"/>
      <c r="E4" s="14"/>
      <c r="F4" s="8"/>
      <c r="G4" s="17"/>
      <c r="H4" s="10"/>
      <c r="I4" s="49"/>
      <c r="J4" s="43" t="s">
        <v>65</v>
      </c>
      <c r="K4" s="43"/>
      <c r="L4" s="43"/>
      <c r="M4" s="43"/>
      <c r="N4" s="43"/>
      <c r="O4" s="50"/>
    </row>
    <row r="5" spans="1:15" ht="17.25" customHeight="1" thickBot="1">
      <c r="A5" s="18"/>
      <c r="B5" s="10"/>
      <c r="C5" s="9"/>
      <c r="D5" s="55"/>
      <c r="E5" s="9"/>
      <c r="F5" s="9"/>
      <c r="G5" s="9"/>
      <c r="H5" s="9"/>
      <c r="I5" s="49"/>
      <c r="J5" s="43" t="s">
        <v>76</v>
      </c>
      <c r="K5" s="43"/>
      <c r="L5" s="43"/>
      <c r="M5" s="43"/>
      <c r="N5" s="43"/>
      <c r="O5" s="50"/>
    </row>
    <row r="6" spans="1:15" ht="19.5" customHeight="1">
      <c r="A6" s="85" t="s">
        <v>73</v>
      </c>
      <c r="B6" s="28"/>
      <c r="C6" s="20"/>
      <c r="D6" s="21" t="str">
        <f>"Package Dimensions in "&amp;IF(A8="M","CM / IN",IF(A8="U","IN / CM","?"))</f>
        <v>Package Dimensions in IN / CM</v>
      </c>
      <c r="E6" s="22"/>
      <c r="F6" s="23" t="s">
        <v>25</v>
      </c>
      <c r="G6" s="24" t="str">
        <f>"            Weight In "&amp;IF(A8="M","KG / LB",IF(A8="U","LB / KG","?"))</f>
        <v>            Weight In LB / KG</v>
      </c>
      <c r="H6" s="25"/>
      <c r="I6" s="49"/>
      <c r="J6" s="43"/>
      <c r="K6" s="43"/>
      <c r="L6" s="43"/>
      <c r="M6" s="43"/>
      <c r="N6" s="43"/>
      <c r="O6" s="50"/>
    </row>
    <row r="7" spans="1:15" ht="19.5" customHeight="1" thickBot="1">
      <c r="A7" s="86"/>
      <c r="B7" s="29"/>
      <c r="C7" s="37" t="s">
        <v>8</v>
      </c>
      <c r="D7" s="36" t="s">
        <v>9</v>
      </c>
      <c r="E7" s="35" t="s">
        <v>10</v>
      </c>
      <c r="F7" s="38" t="str">
        <f>IF(A8="M","Meters / Feet",IF(A8="U","Feet / Meters","?"))</f>
        <v>Feet / Meters</v>
      </c>
      <c r="G7" s="37" t="s">
        <v>28</v>
      </c>
      <c r="H7" s="40" t="s">
        <v>29</v>
      </c>
      <c r="I7" s="49"/>
      <c r="J7" s="43"/>
      <c r="K7" s="43"/>
      <c r="L7" s="43"/>
      <c r="M7" s="43"/>
      <c r="N7" s="43"/>
      <c r="O7" s="50"/>
    </row>
    <row r="8" spans="1:15" ht="15.75" customHeight="1">
      <c r="A8" s="82" t="s">
        <v>58</v>
      </c>
      <c r="B8" s="41" t="str">
        <f>IF(A8="M","Metric:  ",IF(A8="U","U.S.:  ","?  "))</f>
        <v>U.S.:  </v>
      </c>
      <c r="C8" s="76"/>
      <c r="D8" s="76"/>
      <c r="E8" s="76"/>
      <c r="F8" s="77">
        <f>IF(OR(A8="U",A8="M"),IF(A8="U",C8*D8*E8/1728,IF(A8="M",C8*D8*E8/1000000,1)),"")</f>
        <v>0</v>
      </c>
      <c r="G8" s="76"/>
      <c r="H8" s="76"/>
      <c r="I8" s="49"/>
      <c r="J8" s="44" t="s">
        <v>4</v>
      </c>
      <c r="K8" s="83">
        <f>IF(packagenumfield="","",packagenumfield)</f>
      </c>
      <c r="L8" s="45"/>
      <c r="M8" s="43"/>
      <c r="N8" s="43"/>
      <c r="O8" s="50"/>
    </row>
    <row r="9" spans="1:15" ht="15.75" customHeight="1" thickBot="1">
      <c r="A9" s="9"/>
      <c r="B9" s="39" t="str">
        <f>IF(A8="M","U.S.:  ",IF(A8="U","Metric:  ","?  "))</f>
        <v>Metric:  </v>
      </c>
      <c r="C9" s="78">
        <f ca="1">IF(CELL("type",lengthfield)="l"," ^-- Error",IF(UPPER(metricfield)="U",CONVERT(lengthfield,"in","cm"),CONVERT(lengthfield,"cm","in")))</f>
        <v>0</v>
      </c>
      <c r="D9" s="79">
        <f ca="1">IF(CELL("type",widthfield)="l"," ^-- Error",IF(UPPER(metricfield)="U",CONVERT(widthfield,"in","cm"),CONVERT(widthfield,"cm","in")))</f>
        <v>0</v>
      </c>
      <c r="E9" s="79">
        <f ca="1">IF(CELL("type",heightfield)="l"," ^-- Error",IF(UPPER(metricfield)="U",CONVERT(heightfield,"in","cm"),CONVERT(heightfield,"cm","in")))</f>
        <v>0</v>
      </c>
      <c r="F9" s="80">
        <f>IF(ISNUMBER(cubicmetersfield),IF(UPPER(metricfield)="U",CONVERT(CONVERT(CONVERT(cubicmetersfield,"ft","m"),"ft","m"),"ft","m"),CONVERT(CONVERT(CONVERT(cubicmetersfield,"m","ft"),"m","ft"),"m","ft")))</f>
        <v>0</v>
      </c>
      <c r="G9" s="81">
        <f ca="1">IF(CELL("type",grossfield)="l"," ^-- Error",ROUND(IF(UPPER(metricfield)="U",CONVERT(grossfield,"lbm","kg"),CONVERT(grossfield,"kg","lbm")),0))</f>
        <v>0</v>
      </c>
      <c r="H9" s="81">
        <f ca="1">IF(CELL("type",netfield)="l"," ^-- Error",ROUND(IF(UPPER(metricfield)="U",CONVERT(netfield,"lbm","kg"),CONVERT(netfield,"kg","lbm")),0))</f>
        <v>0</v>
      </c>
      <c r="I9" s="49"/>
      <c r="J9" s="44" t="s">
        <v>5</v>
      </c>
      <c r="K9" s="83">
        <f ca="1">IF(grossfield&gt;0,IF(UPPER(metricfield)="U",ROUND(OFFSET(grossfield,1,0),),IF(UPPER(metricfield)="M",ROUND(grossfield,0),"")),"")</f>
      </c>
      <c r="L9" s="45"/>
      <c r="M9" s="43"/>
      <c r="N9" s="43"/>
      <c r="O9" s="50"/>
    </row>
    <row r="10" spans="1:15" ht="15.75" customHeight="1">
      <c r="A10" s="9"/>
      <c r="B10" s="19"/>
      <c r="C10" s="9"/>
      <c r="D10" s="9"/>
      <c r="E10" s="9"/>
      <c r="F10" s="26"/>
      <c r="G10" s="26"/>
      <c r="H10" s="9"/>
      <c r="I10" s="49"/>
      <c r="J10" s="44" t="s">
        <v>6</v>
      </c>
      <c r="K10" s="83">
        <f ca="1">IF(AND(lengthfield&gt;0,widthfield&gt;0,heightfield&gt;0),IF(UPPER(metricfield)="U",ROUND(OFFSET(lengthfield,1,0),0.5)&amp;" x "&amp;ROUND(OFFSET(widthfield,1,0),0.5)&amp;" x "&amp;ROUND(OFFSET(heightfield,1,0),0.5),IF(metricfield="M",ROUND(lengthfield,0.5)&amp;" x "&amp;ROUND(widthfield,0.5)&amp;" x "&amp;ROUND(heightfield,0.5),"")),"")</f>
      </c>
      <c r="L10" s="45"/>
      <c r="M10" s="43"/>
      <c r="N10" s="43"/>
      <c r="O10" s="50"/>
    </row>
    <row r="11" spans="1:15" ht="15.75" customHeight="1">
      <c r="A11" s="27"/>
      <c r="B11" s="27"/>
      <c r="C11" s="27"/>
      <c r="D11" s="27"/>
      <c r="E11" s="9"/>
      <c r="F11" s="84"/>
      <c r="G11" s="84"/>
      <c r="H11" s="9"/>
      <c r="I11" s="49"/>
      <c r="J11" s="44" t="s">
        <v>0</v>
      </c>
      <c r="K11" s="83"/>
      <c r="L11" s="45"/>
      <c r="M11" s="43"/>
      <c r="N11" s="43"/>
      <c r="O11" s="50"/>
    </row>
    <row r="12" spans="1:15" ht="15.75" customHeight="1">
      <c r="A12" s="27"/>
      <c r="B12" s="27"/>
      <c r="C12" s="27"/>
      <c r="D12" s="27"/>
      <c r="E12" s="9"/>
      <c r="F12" s="84"/>
      <c r="G12" s="84"/>
      <c r="H12" s="9"/>
      <c r="I12" s="49"/>
      <c r="J12" s="43"/>
      <c r="K12" s="45"/>
      <c r="L12" s="45"/>
      <c r="M12" s="43"/>
      <c r="N12" s="43"/>
      <c r="O12" s="50"/>
    </row>
    <row r="13" spans="1:15" ht="15.75" customHeight="1" thickBot="1">
      <c r="A13" s="27"/>
      <c r="B13" s="9"/>
      <c r="C13" s="27"/>
      <c r="D13" s="27"/>
      <c r="E13" s="9"/>
      <c r="F13" s="84"/>
      <c r="G13" s="84"/>
      <c r="H13" s="9"/>
      <c r="I13" s="51"/>
      <c r="J13" s="52"/>
      <c r="K13" s="52"/>
      <c r="L13" s="52"/>
      <c r="M13" s="52"/>
      <c r="N13" s="52"/>
      <c r="O13" s="50"/>
    </row>
    <row r="14" spans="1:15" ht="13.5" thickTop="1">
      <c r="A14" s="58" t="s">
        <v>20</v>
      </c>
      <c r="B14" s="59"/>
      <c r="C14" s="60"/>
      <c r="D14" s="20"/>
      <c r="E14" s="59" t="s">
        <v>42</v>
      </c>
      <c r="F14" s="61"/>
      <c r="G14" s="59"/>
      <c r="H14" s="59"/>
      <c r="I14" s="60"/>
      <c r="J14" s="62"/>
      <c r="K14" s="59" t="s">
        <v>69</v>
      </c>
      <c r="L14" s="59"/>
      <c r="M14" s="59" t="s">
        <v>47</v>
      </c>
      <c r="N14" s="60"/>
      <c r="O14" s="59"/>
    </row>
    <row r="15" spans="1:15" ht="12.75">
      <c r="A15" s="63" t="s">
        <v>21</v>
      </c>
      <c r="B15" s="64" t="s">
        <v>72</v>
      </c>
      <c r="C15" s="64" t="s">
        <v>17</v>
      </c>
      <c r="D15" s="65"/>
      <c r="E15" s="64" t="s">
        <v>41</v>
      </c>
      <c r="F15" s="66" t="s">
        <v>38</v>
      </c>
      <c r="G15" s="67" t="s">
        <v>11</v>
      </c>
      <c r="H15" s="64" t="s">
        <v>11</v>
      </c>
      <c r="I15" s="64" t="s">
        <v>11</v>
      </c>
      <c r="J15" s="68" t="s">
        <v>67</v>
      </c>
      <c r="K15" s="67" t="s">
        <v>71</v>
      </c>
      <c r="L15" s="64" t="s">
        <v>74</v>
      </c>
      <c r="M15" s="67" t="s">
        <v>48</v>
      </c>
      <c r="N15" s="64" t="s">
        <v>61</v>
      </c>
      <c r="O15" s="64" t="s">
        <v>61</v>
      </c>
    </row>
    <row r="16" spans="1:15" ht="13.5" thickBot="1">
      <c r="A16" s="69" t="s">
        <v>22</v>
      </c>
      <c r="B16" s="70" t="s">
        <v>7</v>
      </c>
      <c r="C16" s="71" t="s">
        <v>18</v>
      </c>
      <c r="D16" s="72" t="s">
        <v>14</v>
      </c>
      <c r="E16" s="71" t="s">
        <v>40</v>
      </c>
      <c r="F16" s="73" t="s">
        <v>19</v>
      </c>
      <c r="G16" s="70" t="s">
        <v>66</v>
      </c>
      <c r="H16" s="71" t="s">
        <v>39</v>
      </c>
      <c r="I16" s="71" t="s">
        <v>75</v>
      </c>
      <c r="J16" s="72" t="s">
        <v>68</v>
      </c>
      <c r="K16" s="71" t="s">
        <v>70</v>
      </c>
      <c r="L16" s="71" t="s">
        <v>12</v>
      </c>
      <c r="M16" s="71" t="s">
        <v>49</v>
      </c>
      <c r="N16" s="71" t="s">
        <v>60</v>
      </c>
      <c r="O16" s="71" t="s">
        <v>59</v>
      </c>
    </row>
    <row r="17" spans="1:15" ht="15.75" customHeight="1">
      <c r="A17" s="6"/>
      <c r="B17" s="54"/>
      <c r="C17" s="42"/>
      <c r="D17" s="57"/>
      <c r="E17" s="54"/>
      <c r="F17" s="56"/>
      <c r="G17" s="42"/>
      <c r="H17" s="42"/>
      <c r="I17" s="42"/>
      <c r="J17" s="42"/>
      <c r="K17" s="42"/>
      <c r="L17" s="42"/>
      <c r="M17" s="42"/>
      <c r="N17" s="56"/>
      <c r="O17" s="42"/>
    </row>
    <row r="18" spans="1:15" ht="15.75" customHeight="1">
      <c r="A18" s="6"/>
      <c r="B18" s="54"/>
      <c r="C18" s="42"/>
      <c r="D18" s="56"/>
      <c r="E18" s="54"/>
      <c r="F18" s="56"/>
      <c r="G18" s="56"/>
      <c r="H18" s="56"/>
      <c r="I18" s="42"/>
      <c r="J18" s="56"/>
      <c r="K18" s="56"/>
      <c r="L18" s="42"/>
      <c r="M18" s="56"/>
      <c r="N18" s="56"/>
      <c r="O18" s="42"/>
    </row>
    <row r="19" spans="1:15" ht="15.75" customHeight="1">
      <c r="A19" s="6"/>
      <c r="B19" s="54"/>
      <c r="C19" s="42"/>
      <c r="D19" s="42"/>
      <c r="E19" s="54"/>
      <c r="F19" s="42"/>
      <c r="G19" s="42"/>
      <c r="H19" s="42"/>
      <c r="I19" s="42"/>
      <c r="J19" s="42"/>
      <c r="K19" s="42"/>
      <c r="L19" s="42"/>
      <c r="M19" s="42"/>
      <c r="N19" s="56"/>
      <c r="O19" s="42"/>
    </row>
    <row r="20" spans="1:15" ht="15.75" customHeight="1">
      <c r="A20" s="6"/>
      <c r="B20" s="54"/>
      <c r="C20" s="42"/>
      <c r="D20" s="42"/>
      <c r="E20" s="54"/>
      <c r="F20" s="42"/>
      <c r="G20" s="42"/>
      <c r="H20" s="42"/>
      <c r="I20" s="42"/>
      <c r="J20" s="42"/>
      <c r="K20" s="42"/>
      <c r="L20" s="42"/>
      <c r="M20" s="42"/>
      <c r="N20" s="56"/>
      <c r="O20" s="42"/>
    </row>
    <row r="21" spans="1:15" ht="15.75" customHeight="1">
      <c r="A21" s="6"/>
      <c r="B21" s="54"/>
      <c r="C21" s="42"/>
      <c r="D21" s="42"/>
      <c r="E21" s="54"/>
      <c r="F21" s="42"/>
      <c r="G21" s="42"/>
      <c r="H21" s="42"/>
      <c r="I21" s="42"/>
      <c r="J21" s="42"/>
      <c r="K21" s="42"/>
      <c r="L21" s="42"/>
      <c r="M21" s="42"/>
      <c r="N21" s="56"/>
      <c r="O21" s="42"/>
    </row>
    <row r="22" spans="1:15" ht="15.75" customHeight="1">
      <c r="A22" s="6"/>
      <c r="B22" s="54"/>
      <c r="C22" s="42"/>
      <c r="D22" s="42"/>
      <c r="E22" s="54"/>
      <c r="F22" s="42"/>
      <c r="G22" s="42"/>
      <c r="H22" s="42"/>
      <c r="I22" s="42"/>
      <c r="J22" s="42"/>
      <c r="K22" s="42"/>
      <c r="L22" s="42"/>
      <c r="M22" s="42"/>
      <c r="N22" s="56"/>
      <c r="O22" s="42"/>
    </row>
    <row r="23" spans="1:15" ht="15.75" customHeight="1">
      <c r="A23" s="6"/>
      <c r="B23" s="54"/>
      <c r="C23" s="42"/>
      <c r="D23" s="42"/>
      <c r="E23" s="54"/>
      <c r="F23" s="42"/>
      <c r="G23" s="42"/>
      <c r="H23" s="42"/>
      <c r="I23" s="42"/>
      <c r="J23" s="42"/>
      <c r="K23" s="42"/>
      <c r="L23" s="42"/>
      <c r="M23" s="42"/>
      <c r="N23" s="56"/>
      <c r="O23" s="42"/>
    </row>
    <row r="24" spans="1:15" ht="15.75" customHeight="1">
      <c r="A24" s="6"/>
      <c r="B24" s="54"/>
      <c r="C24" s="42"/>
      <c r="D24" s="42"/>
      <c r="E24" s="54"/>
      <c r="F24" s="42"/>
      <c r="G24" s="42"/>
      <c r="H24" s="42"/>
      <c r="I24" s="42"/>
      <c r="J24" s="42"/>
      <c r="K24" s="42"/>
      <c r="L24" s="42"/>
      <c r="M24" s="42"/>
      <c r="N24" s="56"/>
      <c r="O24" s="42"/>
    </row>
    <row r="25" spans="1:15" ht="15.75" customHeight="1">
      <c r="A25" s="6"/>
      <c r="B25" s="54"/>
      <c r="C25" s="42"/>
      <c r="D25" s="42"/>
      <c r="E25" s="54"/>
      <c r="F25" s="42"/>
      <c r="G25" s="42"/>
      <c r="H25" s="42"/>
      <c r="I25" s="42"/>
      <c r="J25" s="42"/>
      <c r="K25" s="42"/>
      <c r="L25" s="42"/>
      <c r="M25" s="42"/>
      <c r="N25" s="56"/>
      <c r="O25" s="42"/>
    </row>
    <row r="26" spans="1:15" ht="15.75" customHeight="1">
      <c r="A26" s="6"/>
      <c r="B26" s="54"/>
      <c r="C26" s="42"/>
      <c r="D26" s="42"/>
      <c r="E26" s="54"/>
      <c r="F26" s="42"/>
      <c r="G26" s="42"/>
      <c r="H26" s="42"/>
      <c r="I26" s="42"/>
      <c r="J26" s="42"/>
      <c r="K26" s="42"/>
      <c r="L26" s="42"/>
      <c r="M26" s="42"/>
      <c r="N26" s="56"/>
      <c r="O26" s="42"/>
    </row>
    <row r="27" spans="1:15" ht="15.75" customHeight="1">
      <c r="A27" s="6"/>
      <c r="B27" s="54"/>
      <c r="C27" s="42"/>
      <c r="D27" s="42"/>
      <c r="E27" s="54"/>
      <c r="F27" s="42"/>
      <c r="G27" s="42"/>
      <c r="H27" s="42"/>
      <c r="I27" s="42"/>
      <c r="J27" s="42"/>
      <c r="K27" s="42"/>
      <c r="L27" s="42"/>
      <c r="M27" s="42"/>
      <c r="N27" s="56"/>
      <c r="O27" s="42"/>
    </row>
    <row r="28" spans="1:15" ht="15.75" customHeight="1">
      <c r="A28" s="6"/>
      <c r="B28" s="54"/>
      <c r="C28" s="42"/>
      <c r="D28" s="42"/>
      <c r="E28" s="54"/>
      <c r="F28" s="42"/>
      <c r="G28" s="42"/>
      <c r="H28" s="42"/>
      <c r="I28" s="42"/>
      <c r="J28" s="42"/>
      <c r="K28" s="42"/>
      <c r="L28" s="42"/>
      <c r="M28" s="42"/>
      <c r="N28" s="56"/>
      <c r="O28" s="42"/>
    </row>
    <row r="29" spans="1:15" ht="15.75" customHeight="1">
      <c r="A29" s="6"/>
      <c r="B29" s="54"/>
      <c r="C29" s="42"/>
      <c r="D29" s="42"/>
      <c r="E29" s="54"/>
      <c r="F29" s="42"/>
      <c r="G29" s="42"/>
      <c r="H29" s="42"/>
      <c r="I29" s="42"/>
      <c r="J29" s="42"/>
      <c r="K29" s="42"/>
      <c r="L29" s="42"/>
      <c r="M29" s="42"/>
      <c r="N29" s="56"/>
      <c r="O29" s="42"/>
    </row>
    <row r="30" spans="1:15" ht="15.75" customHeight="1">
      <c r="A30" s="6"/>
      <c r="B30" s="54"/>
      <c r="C30" s="42"/>
      <c r="D30" s="42"/>
      <c r="E30" s="54"/>
      <c r="F30" s="42"/>
      <c r="G30" s="42"/>
      <c r="H30" s="42"/>
      <c r="I30" s="42"/>
      <c r="J30" s="42"/>
      <c r="K30" s="42"/>
      <c r="L30" s="42"/>
      <c r="M30" s="42"/>
      <c r="N30" s="56"/>
      <c r="O30" s="42"/>
    </row>
    <row r="31" spans="1:15" ht="15.75" customHeight="1">
      <c r="A31" s="6"/>
      <c r="B31" s="54"/>
      <c r="C31" s="42"/>
      <c r="D31" s="42"/>
      <c r="E31" s="54"/>
      <c r="F31" s="42"/>
      <c r="G31" s="42"/>
      <c r="H31" s="42"/>
      <c r="I31" s="42"/>
      <c r="J31" s="42"/>
      <c r="K31" s="42"/>
      <c r="L31" s="42"/>
      <c r="M31" s="42"/>
      <c r="N31" s="56"/>
      <c r="O31" s="42"/>
    </row>
    <row r="32" spans="1:15" ht="15.75" customHeight="1">
      <c r="A32" s="6"/>
      <c r="B32" s="54"/>
      <c r="C32" s="42"/>
      <c r="D32" s="42"/>
      <c r="E32" s="54"/>
      <c r="F32" s="42"/>
      <c r="G32" s="42"/>
      <c r="H32" s="42"/>
      <c r="I32" s="42"/>
      <c r="J32" s="42"/>
      <c r="K32" s="42"/>
      <c r="L32" s="42"/>
      <c r="M32" s="42"/>
      <c r="N32" s="56"/>
      <c r="O32" s="42"/>
    </row>
    <row r="33" spans="1:15" ht="15.75" customHeight="1">
      <c r="A33" s="6"/>
      <c r="B33" s="54"/>
      <c r="C33" s="42"/>
      <c r="D33" s="42"/>
      <c r="E33" s="54"/>
      <c r="F33" s="42"/>
      <c r="G33" s="42"/>
      <c r="H33" s="42"/>
      <c r="I33" s="42"/>
      <c r="J33" s="42"/>
      <c r="K33" s="42"/>
      <c r="L33" s="42"/>
      <c r="M33" s="42"/>
      <c r="N33" s="56"/>
      <c r="O33" s="42"/>
    </row>
    <row r="34" spans="1:15" ht="15.75" customHeight="1">
      <c r="A34" s="6"/>
      <c r="B34" s="54"/>
      <c r="C34" s="42"/>
      <c r="D34" s="42"/>
      <c r="E34" s="54"/>
      <c r="F34" s="42"/>
      <c r="G34" s="42"/>
      <c r="H34" s="42"/>
      <c r="I34" s="42"/>
      <c r="J34" s="42"/>
      <c r="K34" s="42"/>
      <c r="L34" s="42"/>
      <c r="M34" s="42"/>
      <c r="N34" s="56"/>
      <c r="O34" s="42"/>
    </row>
    <row r="35" spans="1:15" ht="15.75" customHeight="1">
      <c r="A35" s="6"/>
      <c r="B35" s="54"/>
      <c r="C35" s="42"/>
      <c r="D35" s="42"/>
      <c r="E35" s="54"/>
      <c r="F35" s="42"/>
      <c r="G35" s="42"/>
      <c r="H35" s="42"/>
      <c r="I35" s="42"/>
      <c r="J35" s="42"/>
      <c r="K35" s="42"/>
      <c r="L35" s="42"/>
      <c r="M35" s="42"/>
      <c r="N35" s="56"/>
      <c r="O35" s="42"/>
    </row>
    <row r="36" spans="1:15" ht="15.75" customHeight="1">
      <c r="A36" s="6"/>
      <c r="B36" s="54"/>
      <c r="C36" s="42"/>
      <c r="D36" s="42"/>
      <c r="E36" s="54"/>
      <c r="F36" s="42"/>
      <c r="G36" s="42"/>
      <c r="H36" s="42"/>
      <c r="I36" s="42"/>
      <c r="J36" s="42"/>
      <c r="K36" s="42"/>
      <c r="L36" s="42"/>
      <c r="M36" s="42"/>
      <c r="N36" s="56"/>
      <c r="O36" s="42"/>
    </row>
    <row r="37" spans="1:15" ht="15.75" customHeight="1">
      <c r="A37" s="6"/>
      <c r="B37" s="54"/>
      <c r="C37" s="42"/>
      <c r="D37" s="42"/>
      <c r="E37" s="54"/>
      <c r="F37" s="42"/>
      <c r="G37" s="42"/>
      <c r="H37" s="42"/>
      <c r="I37" s="42"/>
      <c r="J37" s="42"/>
      <c r="K37" s="42"/>
      <c r="L37" s="42"/>
      <c r="M37" s="42"/>
      <c r="N37" s="56"/>
      <c r="O37" s="42"/>
    </row>
    <row r="38" spans="1:15" ht="15.75" customHeight="1">
      <c r="A38" s="6"/>
      <c r="B38" s="54"/>
      <c r="C38" s="42"/>
      <c r="D38" s="42"/>
      <c r="E38" s="54"/>
      <c r="F38" s="42"/>
      <c r="G38" s="42"/>
      <c r="H38" s="42"/>
      <c r="I38" s="42"/>
      <c r="J38" s="42"/>
      <c r="K38" s="42"/>
      <c r="L38" s="42"/>
      <c r="M38" s="42"/>
      <c r="N38" s="56"/>
      <c r="O38" s="42"/>
    </row>
    <row r="39" spans="1:15" ht="15.75" customHeight="1">
      <c r="A39" s="6"/>
      <c r="B39" s="54"/>
      <c r="C39" s="42"/>
      <c r="D39" s="42"/>
      <c r="E39" s="54"/>
      <c r="F39" s="42"/>
      <c r="G39" s="42"/>
      <c r="H39" s="42"/>
      <c r="I39" s="42"/>
      <c r="J39" s="42"/>
      <c r="K39" s="42"/>
      <c r="L39" s="42"/>
      <c r="M39" s="42"/>
      <c r="N39" s="56"/>
      <c r="O39" s="42"/>
    </row>
    <row r="40" spans="1:15" ht="15.75" customHeight="1">
      <c r="A40" s="6"/>
      <c r="B40" s="54"/>
      <c r="C40" s="42"/>
      <c r="D40" s="42"/>
      <c r="E40" s="54"/>
      <c r="F40" s="42"/>
      <c r="G40" s="42"/>
      <c r="H40" s="42"/>
      <c r="I40" s="42"/>
      <c r="J40" s="42"/>
      <c r="K40" s="42"/>
      <c r="L40" s="42"/>
      <c r="M40" s="42"/>
      <c r="N40" s="42"/>
      <c r="O40" s="42"/>
    </row>
    <row r="41" spans="1:15" ht="15.75" customHeight="1">
      <c r="A41" s="6"/>
      <c r="B41" s="54"/>
      <c r="C41" s="42"/>
      <c r="D41" s="42"/>
      <c r="E41" s="54"/>
      <c r="F41" s="42"/>
      <c r="G41" s="42"/>
      <c r="H41" s="42"/>
      <c r="I41" s="42"/>
      <c r="J41" s="42"/>
      <c r="K41" s="42"/>
      <c r="L41" s="42"/>
      <c r="M41" s="42"/>
      <c r="N41" s="42"/>
      <c r="O41" s="42"/>
    </row>
    <row r="42" spans="1:15" ht="15.75" customHeight="1">
      <c r="A42" s="6"/>
      <c r="B42" s="54"/>
      <c r="C42" s="42"/>
      <c r="D42" s="42"/>
      <c r="E42" s="54"/>
      <c r="F42" s="42"/>
      <c r="G42" s="42"/>
      <c r="H42" s="42"/>
      <c r="I42" s="42"/>
      <c r="J42" s="42"/>
      <c r="K42" s="42"/>
      <c r="L42" s="42"/>
      <c r="M42" s="42"/>
      <c r="N42" s="42"/>
      <c r="O42" s="42"/>
    </row>
    <row r="43" spans="1:15" ht="15.75" customHeight="1">
      <c r="A43" s="6"/>
      <c r="B43" s="54" t="s">
        <v>57</v>
      </c>
      <c r="C43" s="42" t="s">
        <v>57</v>
      </c>
      <c r="D43" s="42" t="s">
        <v>57</v>
      </c>
      <c r="E43" s="54"/>
      <c r="F43" s="42"/>
      <c r="G43" s="42"/>
      <c r="H43" s="42"/>
      <c r="I43" s="42"/>
      <c r="J43" s="42"/>
      <c r="K43" s="42" t="s">
        <v>57</v>
      </c>
      <c r="L43" s="42"/>
      <c r="M43" s="42"/>
      <c r="N43" s="42"/>
      <c r="O43" s="42"/>
    </row>
    <row r="44" spans="1:15" ht="15.75" customHeight="1">
      <c r="A44" s="6"/>
      <c r="B44" s="54" t="s">
        <v>57</v>
      </c>
      <c r="C44" s="42" t="s">
        <v>57</v>
      </c>
      <c r="D44" s="42" t="s">
        <v>57</v>
      </c>
      <c r="E44" s="54" t="s">
        <v>57</v>
      </c>
      <c r="F44" s="42"/>
      <c r="G44" s="42" t="s">
        <v>57</v>
      </c>
      <c r="H44" s="42"/>
      <c r="I44" s="42" t="s">
        <v>57</v>
      </c>
      <c r="J44" s="42" t="s">
        <v>57</v>
      </c>
      <c r="K44" s="42" t="s">
        <v>57</v>
      </c>
      <c r="L44" s="42"/>
      <c r="M44" s="42"/>
      <c r="N44" s="42"/>
      <c r="O44" s="42"/>
    </row>
    <row r="45" spans="1:15" ht="15.75" customHeight="1">
      <c r="A45" s="6"/>
      <c r="B45" s="54"/>
      <c r="C45" s="42"/>
      <c r="D45" s="42"/>
      <c r="E45" s="54"/>
      <c r="F45" s="42"/>
      <c r="G45" s="42"/>
      <c r="H45" s="42"/>
      <c r="I45" s="42"/>
      <c r="J45" s="42"/>
      <c r="K45" s="42"/>
      <c r="L45" s="42"/>
      <c r="M45" s="42"/>
      <c r="N45" s="42"/>
      <c r="O45" s="42"/>
    </row>
    <row r="46" spans="1:15" ht="15.75" customHeight="1">
      <c r="A46" s="6"/>
      <c r="B46" s="54"/>
      <c r="C46" s="42"/>
      <c r="D46" s="42"/>
      <c r="E46" s="54"/>
      <c r="F46" s="42"/>
      <c r="G46" s="42"/>
      <c r="H46" s="42"/>
      <c r="I46" s="42"/>
      <c r="J46" s="42"/>
      <c r="K46" s="42"/>
      <c r="L46" s="42"/>
      <c r="M46" s="42"/>
      <c r="N46" s="42"/>
      <c r="O46" s="42"/>
    </row>
    <row r="47" spans="1:15" ht="15.75" customHeight="1">
      <c r="A47" s="6"/>
      <c r="B47" s="54"/>
      <c r="C47" s="42"/>
      <c r="D47" s="42"/>
      <c r="E47" s="54"/>
      <c r="F47" s="42"/>
      <c r="G47" s="42"/>
      <c r="H47" s="42"/>
      <c r="I47" s="42"/>
      <c r="J47" s="42"/>
      <c r="K47" s="42"/>
      <c r="L47" s="42"/>
      <c r="M47" s="42"/>
      <c r="N47" s="42"/>
      <c r="O47" s="42"/>
    </row>
    <row r="48" spans="1:15" ht="15.75" customHeight="1">
      <c r="A48" s="6"/>
      <c r="B48" s="54"/>
      <c r="C48" s="42"/>
      <c r="D48" s="42"/>
      <c r="E48" s="54"/>
      <c r="F48" s="42"/>
      <c r="G48" s="42"/>
      <c r="H48" s="42"/>
      <c r="I48" s="42"/>
      <c r="J48" s="42"/>
      <c r="K48" s="42"/>
      <c r="L48" s="42"/>
      <c r="M48" s="42"/>
      <c r="N48" s="42"/>
      <c r="O48" s="42"/>
    </row>
    <row r="49" spans="1:15" ht="15.75" customHeight="1">
      <c r="A49" s="6"/>
      <c r="B49" s="54"/>
      <c r="C49" s="42"/>
      <c r="D49" s="42"/>
      <c r="E49" s="54"/>
      <c r="F49" s="42"/>
      <c r="G49" s="42"/>
      <c r="H49" s="42"/>
      <c r="I49" s="42"/>
      <c r="J49" s="42"/>
      <c r="K49" s="42"/>
      <c r="L49" s="42"/>
      <c r="M49" s="42"/>
      <c r="N49" s="42"/>
      <c r="O49" s="42"/>
    </row>
    <row r="50" spans="1:15" ht="15.75" customHeight="1">
      <c r="A50" s="6"/>
      <c r="B50" s="54"/>
      <c r="C50" s="42"/>
      <c r="D50" s="42"/>
      <c r="E50" s="54"/>
      <c r="F50" s="42"/>
      <c r="G50" s="42"/>
      <c r="H50" s="42"/>
      <c r="I50" s="42"/>
      <c r="J50" s="42"/>
      <c r="K50" s="42"/>
      <c r="L50" s="42"/>
      <c r="M50" s="42"/>
      <c r="N50" s="42"/>
      <c r="O50" s="42"/>
    </row>
    <row r="51" spans="1:15" ht="15.75" customHeight="1">
      <c r="A51" s="6"/>
      <c r="B51" s="54"/>
      <c r="C51" s="42"/>
      <c r="D51" s="42"/>
      <c r="E51" s="54"/>
      <c r="F51" s="42"/>
      <c r="G51" s="42"/>
      <c r="H51" s="42"/>
      <c r="I51" s="42"/>
      <c r="J51" s="42"/>
      <c r="K51" s="42"/>
      <c r="L51" s="42"/>
      <c r="M51" s="42"/>
      <c r="N51" s="42"/>
      <c r="O51" s="42"/>
    </row>
    <row r="52" spans="1:15" ht="15.75" customHeight="1">
      <c r="A52" s="6"/>
      <c r="B52" s="54"/>
      <c r="C52" s="42"/>
      <c r="D52" s="42"/>
      <c r="E52" s="54"/>
      <c r="F52" s="42"/>
      <c r="G52" s="42"/>
      <c r="H52" s="42"/>
      <c r="I52" s="42"/>
      <c r="J52" s="42"/>
      <c r="K52" s="42"/>
      <c r="L52" s="42"/>
      <c r="M52" s="42"/>
      <c r="N52" s="42"/>
      <c r="O52" s="42"/>
    </row>
    <row r="53" spans="1:15" ht="15.75" customHeight="1">
      <c r="A53" s="6"/>
      <c r="B53" s="54"/>
      <c r="C53" s="42"/>
      <c r="D53" s="42"/>
      <c r="E53" s="54"/>
      <c r="F53" s="42"/>
      <c r="G53" s="42"/>
      <c r="H53" s="42"/>
      <c r="I53" s="42"/>
      <c r="J53" s="42"/>
      <c r="K53" s="42"/>
      <c r="L53" s="42"/>
      <c r="M53" s="42"/>
      <c r="N53" s="56"/>
      <c r="O53" s="42"/>
    </row>
    <row r="54" spans="1:15" ht="15.75" customHeight="1">
      <c r="A54" s="6"/>
      <c r="B54" s="54"/>
      <c r="C54" s="42"/>
      <c r="D54" s="42"/>
      <c r="E54" s="54"/>
      <c r="F54" s="42"/>
      <c r="G54" s="42"/>
      <c r="H54" s="42"/>
      <c r="I54" s="42"/>
      <c r="J54" s="42"/>
      <c r="K54" s="42"/>
      <c r="L54" s="42"/>
      <c r="M54" s="42"/>
      <c r="N54" s="56"/>
      <c r="O54" s="42"/>
    </row>
    <row r="55" spans="1:15" ht="15.75" customHeight="1">
      <c r="A55" s="6"/>
      <c r="B55" s="54"/>
      <c r="C55" s="42"/>
      <c r="D55" s="42"/>
      <c r="E55" s="54"/>
      <c r="F55" s="42"/>
      <c r="G55" s="42"/>
      <c r="H55" s="42"/>
      <c r="I55" s="42"/>
      <c r="J55" s="42"/>
      <c r="K55" s="42"/>
      <c r="L55" s="42"/>
      <c r="M55" s="42"/>
      <c r="N55" s="56"/>
      <c r="O55" s="42"/>
    </row>
    <row r="56" spans="1:15" ht="15.75" customHeight="1">
      <c r="A56" s="6"/>
      <c r="B56" s="54"/>
      <c r="C56" s="42"/>
      <c r="D56" s="42"/>
      <c r="E56" s="54"/>
      <c r="F56" s="42"/>
      <c r="G56" s="42"/>
      <c r="H56" s="42"/>
      <c r="I56" s="42"/>
      <c r="J56" s="42"/>
      <c r="K56" s="42"/>
      <c r="L56" s="42"/>
      <c r="M56" s="42"/>
      <c r="N56" s="56"/>
      <c r="O56" s="42"/>
    </row>
    <row r="57" spans="1:15" ht="15.75" customHeight="1">
      <c r="A57" s="6"/>
      <c r="B57" s="54"/>
      <c r="C57" s="42"/>
      <c r="D57" s="42"/>
      <c r="E57" s="54"/>
      <c r="F57" s="42"/>
      <c r="G57" s="42"/>
      <c r="H57" s="42"/>
      <c r="I57" s="42"/>
      <c r="J57" s="42"/>
      <c r="K57" s="42"/>
      <c r="L57" s="42"/>
      <c r="M57" s="42"/>
      <c r="N57" s="56"/>
      <c r="O57" s="42"/>
    </row>
    <row r="58" spans="1:15" ht="15.75" customHeight="1">
      <c r="A58" s="6"/>
      <c r="B58" s="54"/>
      <c r="C58" s="42"/>
      <c r="D58" s="42"/>
      <c r="E58" s="54"/>
      <c r="F58" s="42"/>
      <c r="G58" s="42"/>
      <c r="H58" s="42"/>
      <c r="I58" s="42"/>
      <c r="J58" s="42"/>
      <c r="K58" s="42"/>
      <c r="L58" s="42"/>
      <c r="M58" s="42"/>
      <c r="N58" s="56"/>
      <c r="O58" s="42"/>
    </row>
    <row r="59" spans="1:15" ht="15.75" customHeight="1">
      <c r="A59" s="6"/>
      <c r="B59" s="54"/>
      <c r="C59" s="42"/>
      <c r="D59" s="42"/>
      <c r="E59" s="54"/>
      <c r="F59" s="42"/>
      <c r="G59" s="42"/>
      <c r="H59" s="42"/>
      <c r="I59" s="42"/>
      <c r="J59" s="42"/>
      <c r="K59" s="42"/>
      <c r="L59" s="42"/>
      <c r="M59" s="42"/>
      <c r="N59" s="56"/>
      <c r="O59" s="42"/>
    </row>
    <row r="60" spans="1:15" ht="15.75" customHeight="1">
      <c r="A60" s="6"/>
      <c r="B60" s="54"/>
      <c r="C60" s="42"/>
      <c r="D60" s="42"/>
      <c r="E60" s="54"/>
      <c r="F60" s="42"/>
      <c r="G60" s="42"/>
      <c r="H60" s="42"/>
      <c r="I60" s="42"/>
      <c r="J60" s="42"/>
      <c r="K60" s="42"/>
      <c r="L60" s="42"/>
      <c r="M60" s="42"/>
      <c r="N60" s="56"/>
      <c r="O60" s="42"/>
    </row>
    <row r="61" spans="1:15" ht="15.75" customHeight="1">
      <c r="A61" s="6"/>
      <c r="B61" s="54"/>
      <c r="C61" s="42"/>
      <c r="D61" s="42"/>
      <c r="E61" s="54"/>
      <c r="F61" s="42"/>
      <c r="G61" s="42"/>
      <c r="H61" s="42"/>
      <c r="I61" s="42"/>
      <c r="J61" s="42"/>
      <c r="K61" s="42"/>
      <c r="L61" s="42"/>
      <c r="M61" s="42"/>
      <c r="N61" s="56"/>
      <c r="O61" s="42"/>
    </row>
    <row r="62" spans="1:15" ht="15.75" customHeight="1">
      <c r="A62" s="6"/>
      <c r="B62" s="54"/>
      <c r="C62" s="42"/>
      <c r="D62" s="42"/>
      <c r="E62" s="54"/>
      <c r="F62" s="42"/>
      <c r="G62" s="42"/>
      <c r="H62" s="42"/>
      <c r="I62" s="42"/>
      <c r="J62" s="42"/>
      <c r="K62" s="42"/>
      <c r="L62" s="42"/>
      <c r="M62" s="42"/>
      <c r="N62" s="56"/>
      <c r="O62" s="42"/>
    </row>
  </sheetData>
  <sheetProtection/>
  <mergeCells count="2">
    <mergeCell ref="F11:G13"/>
    <mergeCell ref="A6:A7"/>
  </mergeCells>
  <conditionalFormatting sqref="A14:O16">
    <cfRule type="expression" priority="30" dxfId="3" stopIfTrue="1">
      <formula>IF(ThisFileShipPackType="Pack",TRUE,FALSE)</formula>
    </cfRule>
    <cfRule type="expression" priority="31" dxfId="2" stopIfTrue="1">
      <formula>IF(ThisFileShipPackType="Ship",TRUE,FALSE)</formula>
    </cfRule>
  </conditionalFormatting>
  <conditionalFormatting sqref="A17:A52">
    <cfRule type="expression" priority="5" dxfId="4" stopIfTrue="1">
      <formula>AND(ISNA(MATCH(A17,TransCodeAllowed,0)),NOT(ISBLANK(A17)))</formula>
    </cfRule>
  </conditionalFormatting>
  <conditionalFormatting sqref="A53:A62">
    <cfRule type="expression" priority="2" dxfId="4" stopIfTrue="1">
      <formula>AND(ISNA(MATCH(A53,TransCodeAllowed,0)),NOT(ISBLANK(A53)))</formula>
    </cfRule>
  </conditionalFormatting>
  <dataValidations count="3">
    <dataValidation type="list" allowBlank="1" showInputMessage="1" showErrorMessage="1" sqref="G3">
      <formula1>"??,BAG,BALE,BARREL,BOX,BUNDLE,CARTON,CASE,CONTNR,CRATE,DRUM,LOOSE,PALLET,PIECE,SKID,TUBE"</formula1>
    </dataValidation>
    <dataValidation type="list" allowBlank="1" showInputMessage="1" showErrorMessage="1" sqref="K11">
      <formula1>"NONE,OUTDOOR STORAGE,OUTDOOR STORAGE COVERED,OUTDOOR STORAGE COVERED WITH HEAT,INDOOR STORAGE,INDOOR STORAGE CLIMATE CONTROLLED"</formula1>
    </dataValidation>
    <dataValidation type="list" allowBlank="1" showInputMessage="1" showErrorMessage="1" sqref="A8">
      <formula1>"U,M"</formula1>
    </dataValidation>
  </dataValidations>
  <printOptions horizontalCentered="1"/>
  <pageMargins left="0.5" right="0.5" top="0.7" bottom="0.6" header="0.3" footer="0.3"/>
  <pageSetup blackAndWhite="1" fitToHeight="15" fitToWidth="1" horizontalDpi="300" verticalDpi="300" orientation="landscape" scale="51" r:id="rId4"/>
  <headerFooter alignWithMargins="0">
    <oddHeader>&amp;CThe Babcock &amp; Wilcox Power Generation Group
 Packing List&amp;R&amp;9Page &amp;P of &amp;N</oddHeader>
    <oddFooter>&amp;RDOCUMENT  PL001 REV 07
PART NUMBER 2293378
February 25, 2022</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43"/>
  <sheetViews>
    <sheetView zoomScaleSheetLayoutView="85" workbookViewId="0" topLeftCell="A1">
      <selection activeCell="A1" sqref="A1"/>
    </sheetView>
  </sheetViews>
  <sheetFormatPr defaultColWidth="9.140625" defaultRowHeight="12.75"/>
  <cols>
    <col min="1" max="1" width="89.00390625" style="0" customWidth="1"/>
  </cols>
  <sheetData>
    <row r="1" ht="20.25">
      <c r="A1" s="1" t="s">
        <v>13</v>
      </c>
    </row>
    <row r="2" ht="20.25">
      <c r="A2" s="1" t="s">
        <v>16</v>
      </c>
    </row>
    <row r="3" ht="20.25">
      <c r="A3" s="1"/>
    </row>
    <row r="4" ht="12.75">
      <c r="A4" s="4"/>
    </row>
    <row r="5" ht="38.25">
      <c r="A5" s="5" t="s">
        <v>30</v>
      </c>
    </row>
    <row r="6" ht="12.75">
      <c r="A6" s="5"/>
    </row>
    <row r="7" ht="15.75">
      <c r="A7" s="2" t="s">
        <v>31</v>
      </c>
    </row>
    <row r="9" ht="143.25">
      <c r="A9" s="2" t="s">
        <v>55</v>
      </c>
    </row>
    <row r="10" ht="15.75">
      <c r="A10" s="2"/>
    </row>
    <row r="11" ht="28.5">
      <c r="A11" s="2" t="s">
        <v>32</v>
      </c>
    </row>
    <row r="12" ht="15.75">
      <c r="A12" s="2"/>
    </row>
    <row r="13" ht="28.5">
      <c r="A13" s="2" t="s">
        <v>54</v>
      </c>
    </row>
    <row r="14" ht="15.75">
      <c r="A14" s="2"/>
    </row>
    <row r="15" ht="28.5">
      <c r="A15" s="2" t="s">
        <v>33</v>
      </c>
    </row>
    <row r="16" ht="15.75">
      <c r="A16" s="2"/>
    </row>
    <row r="17" ht="41.25">
      <c r="A17" s="2" t="s">
        <v>34</v>
      </c>
    </row>
    <row r="18" ht="15.75">
      <c r="A18" s="2"/>
    </row>
    <row r="19" ht="28.5">
      <c r="A19" s="2" t="s">
        <v>53</v>
      </c>
    </row>
    <row r="20" ht="15.75">
      <c r="A20" s="2"/>
    </row>
    <row r="21" ht="66.75">
      <c r="A21" s="2" t="s">
        <v>50</v>
      </c>
    </row>
    <row r="22" ht="15.75">
      <c r="A22" s="2"/>
    </row>
    <row r="23" ht="15.75">
      <c r="A23" s="3" t="s">
        <v>35</v>
      </c>
    </row>
    <row r="24" ht="15.75">
      <c r="A24" s="3"/>
    </row>
    <row r="25" ht="41.25">
      <c r="A25" s="2" t="s">
        <v>45</v>
      </c>
    </row>
    <row r="26" ht="15.75">
      <c r="A26" s="2"/>
    </row>
    <row r="27" ht="15.75">
      <c r="A27" s="2" t="s">
        <v>44</v>
      </c>
    </row>
    <row r="28" ht="15.75">
      <c r="A28" s="2"/>
    </row>
    <row r="29" ht="28.5">
      <c r="A29" s="2" t="s">
        <v>37</v>
      </c>
    </row>
    <row r="30" ht="15.75">
      <c r="A30" s="2"/>
    </row>
    <row r="31" ht="41.25">
      <c r="A31" s="2" t="s">
        <v>52</v>
      </c>
    </row>
    <row r="32" ht="15.75">
      <c r="A32" s="2"/>
    </row>
    <row r="33" ht="28.5">
      <c r="A33" s="2" t="s">
        <v>23</v>
      </c>
    </row>
    <row r="34" ht="15.75">
      <c r="A34" s="2"/>
    </row>
    <row r="35" ht="41.25">
      <c r="A35" s="2" t="s">
        <v>24</v>
      </c>
    </row>
    <row r="36" ht="15.75">
      <c r="A36" s="2"/>
    </row>
    <row r="37" ht="41.25">
      <c r="A37" s="2" t="s">
        <v>46</v>
      </c>
    </row>
    <row r="38" ht="15.75">
      <c r="A38" s="2"/>
    </row>
    <row r="39" ht="28.5">
      <c r="A39" s="2" t="s">
        <v>51</v>
      </c>
    </row>
    <row r="40" ht="15.75">
      <c r="A40" s="2"/>
    </row>
    <row r="41" ht="15.75">
      <c r="A41" s="2" t="s">
        <v>36</v>
      </c>
    </row>
    <row r="42" ht="15.75">
      <c r="A42" s="2"/>
    </row>
    <row r="43" ht="41.25">
      <c r="A43" s="2" t="s">
        <v>56</v>
      </c>
    </row>
  </sheetData>
  <sheetProtection/>
  <printOptions/>
  <pageMargins left="0.5" right="0.5" top="1" bottom="1" header="0.5" footer="0.5"/>
  <pageSetup blackAndWhite="1" horizontalDpi="300" verticalDpi="300" orientation="portrait" r:id="rId1"/>
  <headerFooter alignWithMargins="0">
    <oddHeader>&amp;RPAGE   &amp;P   OF   &amp;N</oddHeader>
    <oddFooter>&amp;RDOCUMENT  PL001 REV 05
PART NUMBER 2293377
July 24, 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 Villers</dc:creator>
  <cp:keywords/>
  <dc:description/>
  <cp:lastModifiedBy>Villers, Crystal D</cp:lastModifiedBy>
  <cp:lastPrinted>2019-09-30T19:20:24Z</cp:lastPrinted>
  <dcterms:created xsi:type="dcterms:W3CDTF">2000-05-23T13:13:12Z</dcterms:created>
  <dcterms:modified xsi:type="dcterms:W3CDTF">2022-02-25T15:07:31Z</dcterms:modified>
  <cp:category/>
  <cp:version/>
  <cp:contentType/>
  <cp:contentStatus/>
</cp:coreProperties>
</file>