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25" activeTab="0"/>
  </bookViews>
  <sheets>
    <sheet name="Blank_Form" sheetId="1" r:id="rId1"/>
    <sheet name="Definitions_Pkg" sheetId="2" r:id="rId2"/>
  </sheets>
  <definedNames>
    <definedName name="cubicmetersfield">'Blank_Form'!$F$8</definedName>
    <definedName name="datefield">'Blank_Form'!$D$2</definedName>
    <definedName name="grossfield">'Blank_Form'!$G$8</definedName>
    <definedName name="heightfield">'Blank_Form'!$E$8</definedName>
    <definedName name="lengthfield">'Blank_Form'!$C$8</definedName>
    <definedName name="metricfield">'Blank_Form'!$A$8</definedName>
    <definedName name="netfield">'Blank_Form'!$H$8</definedName>
    <definedName name="packagefield">'Blank_Form'!$G$3</definedName>
    <definedName name="packagenumfield">'Blank_Form'!$D$4</definedName>
    <definedName name="pofield">'Blank_Form'!$G$2</definedName>
    <definedName name="projnofield">'Blank_Form'!$D$3</definedName>
    <definedName name="storagefield">'Blank_Form'!$K$11</definedName>
    <definedName name="widthfield">'Blank_Form'!$D$8</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to this Listing of Ship Units
"</t>
        </r>
        <r>
          <rPr>
            <b/>
            <sz val="10"/>
            <rFont val="Tahoma"/>
            <family val="2"/>
          </rPr>
          <t>R</t>
        </r>
        <r>
          <rPr>
            <sz val="10"/>
            <rFont val="Tahoma"/>
            <family val="2"/>
          </rPr>
          <t>"  for revising an item on this list  which was previously sent to and approved by B&amp;W,
"</t>
        </r>
        <r>
          <rPr>
            <b/>
            <sz val="10"/>
            <rFont val="Tahoma"/>
            <family val="2"/>
          </rPr>
          <t>D</t>
        </r>
        <r>
          <rPr>
            <sz val="10"/>
            <rFont val="Tahoma"/>
            <family val="2"/>
          </rPr>
          <t>"  for deleting an item on this list which was previously sent to and approved by B&amp;W,
"</t>
        </r>
        <r>
          <rPr>
            <b/>
            <sz val="10"/>
            <rFont val="Tahoma"/>
            <family val="2"/>
          </rPr>
          <t>N</t>
        </r>
        <r>
          <rPr>
            <sz val="10"/>
            <rFont val="Tahoma"/>
            <family val="2"/>
          </rPr>
          <t>"  for a line that is not changed from a previous transmittal to B&amp;W.
Each item must have one of these 4 letters and no other characters.
Every line with a ship unit must have a Transaction code.</t>
        </r>
      </text>
    </comment>
    <comment ref="C17" authorId="0">
      <text>
        <r>
          <rPr>
            <sz val="10"/>
            <rFont val="Tahoma"/>
            <family val="2"/>
          </rPr>
          <t>Use 2-digit labels, typically "EA" for "each", "LF" for "lineal feet", etc.  
Each part of a LOT or KIT must be listed on its own line on this form.</t>
        </r>
      </text>
    </comment>
    <comment ref="M17" authorId="0">
      <text>
        <r>
          <rPr>
            <sz val="10"/>
            <rFont val="Tahoma"/>
            <family val="2"/>
          </rPr>
          <t>Use only if provided by B&amp;W.</t>
        </r>
      </text>
    </comment>
    <comment ref="D2" authorId="1">
      <text>
        <r>
          <rPr>
            <sz val="10"/>
            <rFont val="Tahoma"/>
            <family val="2"/>
          </rPr>
          <t>Enter date this form was prepared.</t>
        </r>
      </text>
    </comment>
    <comment ref="G2" authorId="1">
      <text>
        <r>
          <rPr>
            <sz val="10"/>
            <rFont val="Tahoma"/>
            <family val="2"/>
          </rPr>
          <t>Enter entire 9 character  B&amp;W  PO number.</t>
        </r>
      </text>
    </comment>
    <comment ref="D3" authorId="1">
      <text>
        <r>
          <rPr>
            <sz val="10"/>
            <rFont val="Tahoma"/>
            <family val="2"/>
          </rPr>
          <t xml:space="preserve">Use characters 1 - 4 of the B&amp;W PO line item charge number (see Definitions tab below) unless it begins with "BA9 (then use entire charge number).  
</t>
        </r>
        <r>
          <rPr>
            <b/>
            <sz val="10"/>
            <rFont val="Tahoma"/>
            <family val="2"/>
          </rPr>
          <t>Do not pack material for more than one project in any one package.</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A8" authorId="1">
      <text>
        <r>
          <rPr>
            <sz val="10"/>
            <rFont val="Tahoma"/>
            <family val="2"/>
          </rPr>
          <t xml:space="preserve">Enter  </t>
        </r>
        <r>
          <rPr>
            <b/>
            <sz val="10"/>
            <rFont val="Tahoma"/>
            <family val="2"/>
          </rPr>
          <t>only U</t>
        </r>
        <r>
          <rPr>
            <sz val="10"/>
            <rFont val="Tahoma"/>
            <family val="2"/>
          </rPr>
          <t xml:space="preserve">  for U.S. if you choose to enter Dimensions and Weight using Inches and Pounds, else enter  </t>
        </r>
        <r>
          <rPr>
            <b/>
            <sz val="10"/>
            <rFont val="Tahoma"/>
            <family val="2"/>
          </rPr>
          <t>M</t>
        </r>
        <r>
          <rPr>
            <sz val="10"/>
            <rFont val="Tahoma"/>
            <family val="2"/>
          </rPr>
          <t xml:space="preserve">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 ref="I17" authorId="0">
      <text>
        <r>
          <rPr>
            <sz val="10"/>
            <rFont val="Tahoma"/>
            <family val="2"/>
          </rPr>
          <t>Found on each PO line item or on B&amp;W drawing.</t>
        </r>
      </text>
    </comment>
    <comment ref="J17" authorId="0">
      <text>
        <r>
          <rPr>
            <sz val="10"/>
            <rFont val="Tahoma"/>
            <family val="2"/>
          </rPr>
          <t>Found on each PO line item or on B&amp;W drawing.</t>
        </r>
      </text>
    </comment>
    <comment ref="J1" authorId="0">
      <text>
        <r>
          <rPr>
            <sz val="10"/>
            <rFont val="Tahoma"/>
            <family val="2"/>
          </rPr>
          <t>Enter export marks as directed by B&amp;W Transportation (or as provided on a project-specific form).</t>
        </r>
      </text>
    </comment>
    <comment ref="D17" authorId="0">
      <text>
        <r>
          <rPr>
            <sz val="10"/>
            <rFont val="Tahoma"/>
            <family val="2"/>
          </rPr>
          <t>Should be recognizable by recipient.  Should be same description on Packing List and  on Listing of Ship Units.</t>
        </r>
      </text>
    </comment>
  </commentList>
</comments>
</file>

<file path=xl/sharedStrings.xml><?xml version="1.0" encoding="utf-8"?>
<sst xmlns="http://schemas.openxmlformats.org/spreadsheetml/2006/main" count="91" uniqueCount="78">
  <si>
    <t>Storage Requirements:</t>
  </si>
  <si>
    <t>Date:</t>
  </si>
  <si>
    <t>Assigned Package No.:</t>
  </si>
  <si>
    <t>Export Marks:</t>
  </si>
  <si>
    <t>Package No.:</t>
  </si>
  <si>
    <t>Gross Weight (KGS):</t>
  </si>
  <si>
    <t>Dimensions (CM):</t>
  </si>
  <si>
    <t>Qty.</t>
  </si>
  <si>
    <t>LENGTH</t>
  </si>
  <si>
    <t>WIDTH</t>
  </si>
  <si>
    <t>HEIGHT</t>
  </si>
  <si>
    <t>B&amp;W</t>
  </si>
  <si>
    <t>No.</t>
  </si>
  <si>
    <t>Vendor</t>
  </si>
  <si>
    <t>DEFINITION OF TERMS</t>
  </si>
  <si>
    <t>Description of Parts</t>
  </si>
  <si>
    <t>B&amp;W Project No.:</t>
  </si>
  <si>
    <t>B&amp;W PACKING  LIST</t>
  </si>
  <si>
    <t>Qty. Unit</t>
  </si>
  <si>
    <t>of Meas.</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</si>
  <si>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</si>
  <si>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</si>
  <si>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</si>
  <si>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</si>
  <si>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</si>
  <si>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</si>
  <si>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t>Cubic</t>
  </si>
  <si>
    <t>Type of Pkg:</t>
  </si>
  <si>
    <t>B&amp;W PO No:</t>
  </si>
  <si>
    <t>Gross</t>
  </si>
  <si>
    <t>Net</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</si>
  <si>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</si>
  <si>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</si>
  <si>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Assigned Package Number/Package Number</t>
    </r>
    <r>
      <rPr>
        <sz val="10"/>
        <rFont val="Arial"/>
        <family val="0"/>
      </rPr>
      <t xml:space="preserve"> - This is a unique Package Identification Number provided by B&amp;W.  </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</si>
  <si>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</si>
  <si>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</si>
  <si>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</si>
  <si>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</si>
  <si>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</si>
  <si>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</si>
  <si>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Part No.</t>
  </si>
  <si>
    <t>Item No.</t>
  </si>
  <si>
    <t>PO Line</t>
  </si>
  <si>
    <t xml:space="preserve"> B&amp;W</t>
  </si>
  <si>
    <t>Part  No.</t>
  </si>
  <si>
    <r>
      <t xml:space="preserve">(When complete, mail to: </t>
    </r>
    <r>
      <rPr>
        <b/>
        <sz val="10"/>
        <rFont val="Arial"/>
        <family val="2"/>
      </rPr>
      <t>bdoccntl@babcock.com)</t>
    </r>
  </si>
  <si>
    <r>
      <t xml:space="preserve">B&amp;W PO Item No </t>
    </r>
    <r>
      <rPr>
        <sz val="12"/>
        <rFont val="Arial"/>
        <family val="2"/>
      </rPr>
      <t xml:space="preserve">- </t>
    </r>
    <r>
      <rPr>
        <sz val="10"/>
        <rFont val="Arial"/>
        <family val="2"/>
      </rPr>
      <t>The item number from B&amp;W's Purchase Order that this part applies to.</t>
    </r>
  </si>
  <si>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</si>
  <si>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</si>
  <si>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t>Country of Origin</t>
  </si>
  <si>
    <t xml:space="preserve">(For United States, </t>
  </si>
  <si>
    <r>
      <t xml:space="preserve">please enter </t>
    </r>
    <r>
      <rPr>
        <b/>
        <sz val="10"/>
        <color indexed="14"/>
        <rFont val="Arial"/>
        <family val="2"/>
      </rPr>
      <t>US</t>
    </r>
    <r>
      <rPr>
        <sz val="10"/>
        <rFont val="Arial"/>
        <family val="2"/>
      </rPr>
      <t>)</t>
    </r>
  </si>
  <si>
    <r>
      <t>Transaction Code</t>
    </r>
    <r>
      <rPr>
        <sz val="10"/>
        <rFont val="Arial"/>
        <family val="0"/>
      </rPr>
      <t xml:space="preserve"> - A one character entry in column </t>
    </r>
    <r>
      <rPr>
        <b/>
        <sz val="10"/>
        <rFont val="Arial"/>
        <family val="2"/>
      </rPr>
      <t>A</t>
    </r>
    <r>
      <rPr>
        <sz val="10"/>
        <rFont val="Arial"/>
        <family val="0"/>
      </rPr>
      <t xml:space="preserve">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 xml:space="preserve">=No Change). Note: When first sent to B&amp;W, each line item should have the letter </t>
    </r>
    <r>
      <rPr>
        <b/>
        <sz val="10"/>
        <rFont val="Arial"/>
        <family val="2"/>
      </rPr>
      <t>A</t>
    </r>
    <r>
      <rPr>
        <sz val="10"/>
        <rFont val="Arial"/>
        <family val="2"/>
      </rPr>
      <t xml:space="preserve"> since it is being added to the Packing List. Every ship unit line used must have a Transaction Code.</t>
    </r>
  </si>
  <si>
    <r>
      <t>Country of Origin</t>
    </r>
    <r>
      <rPr>
        <sz val="10"/>
        <rFont val="Arial"/>
        <family val="0"/>
      </rPr>
      <t xml:space="preserve"> – Type the country name - no abbreviations. Foir the United States, please use </t>
    </r>
    <r>
      <rPr>
        <b/>
        <sz val="10"/>
        <rFont val="Arial"/>
        <family val="2"/>
      </rPr>
      <t>US</t>
    </r>
    <r>
      <rPr>
        <sz val="10"/>
        <rFont val="Arial"/>
        <family val="0"/>
      </rPr>
      <t>.</t>
    </r>
  </si>
  <si>
    <r>
      <t>COA Number</t>
    </r>
    <r>
      <rPr>
        <sz val="10"/>
        <rFont val="Arial"/>
        <family val="0"/>
      </rPr>
      <t xml:space="preserve"> – 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</si>
  <si>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r>
      <t>Shipping Marks:</t>
    </r>
    <r>
      <rPr>
        <sz val="10"/>
        <rFont val="Arial"/>
        <family val="0"/>
      </rPr>
      <t xml:space="preserve"> - If not included on the packing list form, or the additional instructions, please contact the B&amp;W Transportation Coordinator for this project.</t>
    </r>
  </si>
  <si>
    <r>
      <t>B&amp;W Purchase Order Number</t>
    </r>
    <r>
      <rPr>
        <sz val="10"/>
        <rFont val="Arial"/>
        <family val="0"/>
      </rPr>
      <t xml:space="preserve"> – Please include all 9 characters beginning with the letters “BAX”  .  Example: </t>
    </r>
    <r>
      <rPr>
        <b/>
        <sz val="10"/>
        <rFont val="Arial"/>
        <family val="2"/>
      </rPr>
      <t>BAX088123</t>
    </r>
  </si>
  <si>
    <r>
      <t>B&amp;W Project Number</t>
    </r>
    <r>
      <rPr>
        <sz val="10"/>
        <rFont val="Arial"/>
        <family val="0"/>
      </rPr>
      <t xml:space="preserve"> – 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</si>
  <si>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r>
      <t>Tag Number</t>
    </r>
    <r>
      <rPr>
        <sz val="10"/>
        <rFont val="Arial"/>
        <family val="0"/>
      </rPr>
      <t xml:space="preserve"> – This column should be filled with data as directed by B&amp;W.  There must be only one tag number per line.  For example if there are 10 valves and 10 tag numbers, each valve must be listed separately on its own line of the PL.</t>
    </r>
  </si>
  <si>
    <t xml:space="preserve"> </t>
  </si>
  <si>
    <t>U</t>
  </si>
  <si>
    <t>NET (KGS)</t>
  </si>
  <si>
    <t>GROSS (KGS)</t>
  </si>
  <si>
    <t xml:space="preserve">Item Weight EA </t>
  </si>
  <si>
    <t>BABCOCK &amp; WILCOX DE MONTERREY, S.A. DE C.V.</t>
  </si>
  <si>
    <t>VALLE ALEGRE NO. 136</t>
  </si>
  <si>
    <t>COLONIA VALLE SOLEADO</t>
  </si>
  <si>
    <t>ATTN: ARMANDINA CADENA</t>
  </si>
  <si>
    <t>GUADALUPE NL CP 67130 MEXICO</t>
  </si>
  <si>
    <t>COA No.</t>
  </si>
  <si>
    <t>MTR</t>
  </si>
  <si>
    <t>Heat No.</t>
  </si>
  <si>
    <t>Raw</t>
  </si>
  <si>
    <t>Manufacturer</t>
  </si>
  <si>
    <t xml:space="preserve">Material </t>
  </si>
  <si>
    <t>Packed</t>
  </si>
  <si>
    <t>Enter M or U (Metric or U.S.)</t>
  </si>
  <si>
    <t>Export Classification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</si>
</sst>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E+00;\燀"/>
    <numFmt numFmtId="174" formatCode="0.0E+00;\㮈"/>
    <numFmt numFmtId="175" formatCode="0.000"/>
    <numFmt numFmtId="176" formatCode="mmmm\ d\,\ yyyy"/>
    <numFmt numFmtId="177" formatCode="0.0000"/>
    <numFmt numFmtId="178" formatCode="0.00000"/>
    <numFmt numFmtId="179" formatCode="d\-mmm\-yyyy"/>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sz val="10"/>
      <color indexed="10"/>
      <name val="Arial"/>
      <family val="2"/>
    </font>
    <font>
      <b/>
      <sz val="12"/>
      <color indexed="12"/>
      <name val="Arial"/>
      <family val="2"/>
    </font>
    <font>
      <sz val="12"/>
      <color indexed="12"/>
      <name val="Arial"/>
      <family val="2"/>
    </font>
    <font>
      <b/>
      <sz val="10"/>
      <color indexed="14"/>
      <name val="Arial"/>
      <family val="2"/>
    </font>
    <font>
      <b/>
      <sz val="10"/>
      <name val="Tahoma"/>
      <family val="2"/>
    </font>
    <font>
      <sz val="10"/>
      <name val="Tahoma"/>
      <family val="2"/>
    </font>
    <font>
      <sz val="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2"/>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style="thin"/>
      <top style="thin"/>
      <bottom style="thin"/>
    </border>
    <border>
      <left style="thin"/>
      <right>
        <color indexed="63"/>
      </right>
      <top>
        <color indexed="63"/>
      </top>
      <bottom style="mediu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10" xfId="0"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33" borderId="12" xfId="0" applyFont="1" applyFill="1" applyBorder="1" applyAlignment="1" applyProtection="1">
      <alignment/>
      <protection/>
    </xf>
    <xf numFmtId="0" fontId="1" fillId="33" borderId="13" xfId="0" applyFont="1" applyFill="1" applyBorder="1" applyAlignment="1" applyProtection="1">
      <alignment/>
      <protection/>
    </xf>
    <xf numFmtId="0" fontId="0" fillId="0" borderId="0" xfId="0" applyFont="1" applyFill="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horizontal="right"/>
      <protection/>
    </xf>
    <xf numFmtId="0" fontId="0" fillId="0" borderId="0" xfId="0" applyAlignment="1" applyProtection="1">
      <alignment horizontal="right"/>
      <protection/>
    </xf>
    <xf numFmtId="0" fontId="2" fillId="0" borderId="16" xfId="0" applyFont="1" applyBorder="1" applyAlignment="1" applyProtection="1">
      <alignment/>
      <protection/>
    </xf>
    <xf numFmtId="0" fontId="0" fillId="0" borderId="0" xfId="0" applyAlignment="1" applyProtection="1" quotePrefix="1">
      <alignment/>
      <protection/>
    </xf>
    <xf numFmtId="0" fontId="0" fillId="33" borderId="17"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19" xfId="0" applyFont="1" applyFill="1" applyBorder="1" applyAlignment="1" applyProtection="1">
      <alignment horizontal="center"/>
      <protection/>
    </xf>
    <xf numFmtId="0" fontId="0" fillId="33" borderId="17" xfId="0" applyFont="1" applyFill="1" applyBorder="1" applyAlignment="1" applyProtection="1">
      <alignment horizontal="left" vertical="center"/>
      <protection/>
    </xf>
    <xf numFmtId="0" fontId="0" fillId="33" borderId="19" xfId="0" applyFont="1" applyFill="1" applyBorder="1" applyAlignment="1" applyProtection="1">
      <alignment/>
      <protection/>
    </xf>
    <xf numFmtId="0" fontId="10" fillId="0" borderId="0" xfId="0" applyFont="1" applyAlignment="1" applyProtection="1">
      <alignment horizontal="center" vertical="top" wrapText="1"/>
      <protection/>
    </xf>
    <xf numFmtId="0" fontId="4" fillId="0" borderId="0" xfId="0" applyFont="1" applyAlignment="1" applyProtection="1">
      <alignment/>
      <protection/>
    </xf>
    <xf numFmtId="0" fontId="0" fillId="0" borderId="20" xfId="0" applyBorder="1" applyAlignment="1" applyProtection="1">
      <alignment/>
      <protection/>
    </xf>
    <xf numFmtId="0" fontId="0" fillId="0" borderId="21" xfId="0" applyFill="1" applyBorder="1" applyAlignment="1" applyProtection="1">
      <alignment/>
      <protection/>
    </xf>
    <xf numFmtId="0" fontId="1" fillId="33" borderId="22" xfId="0" applyFont="1" applyFill="1" applyBorder="1" applyAlignment="1" applyProtection="1">
      <alignment horizontal="right"/>
      <protection/>
    </xf>
    <xf numFmtId="0" fontId="1" fillId="33" borderId="23" xfId="0" applyFont="1" applyFill="1" applyBorder="1" applyAlignment="1" applyProtection="1">
      <alignment horizontal="right"/>
      <protection/>
    </xf>
    <xf numFmtId="0" fontId="1" fillId="33" borderId="24" xfId="0" applyFont="1" applyFill="1" applyBorder="1" applyAlignment="1" applyProtection="1">
      <alignment horizontal="right"/>
      <protection/>
    </xf>
    <xf numFmtId="0" fontId="0" fillId="0" borderId="20" xfId="0" applyFont="1" applyFill="1" applyBorder="1" applyAlignment="1" applyProtection="1">
      <alignment/>
      <protection/>
    </xf>
    <xf numFmtId="0" fontId="1" fillId="33" borderId="25"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26"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28" xfId="0" applyFont="1" applyFill="1" applyBorder="1" applyAlignment="1" applyProtection="1">
      <alignment horizontal="center"/>
      <protection/>
    </xf>
    <xf numFmtId="0" fontId="12" fillId="34" borderId="29" xfId="0" applyFont="1" applyFill="1" applyBorder="1" applyAlignment="1" applyProtection="1">
      <alignment horizontal="right"/>
      <protection/>
    </xf>
    <xf numFmtId="0" fontId="0" fillId="33" borderId="20" xfId="0" applyFont="1" applyFill="1" applyBorder="1" applyAlignment="1" applyProtection="1">
      <alignment horizontal="center"/>
      <protection/>
    </xf>
    <xf numFmtId="0" fontId="12" fillId="33" borderId="30" xfId="0" applyFont="1" applyFill="1" applyBorder="1" applyAlignment="1" applyProtection="1" quotePrefix="1">
      <alignment horizontal="right"/>
      <protection/>
    </xf>
    <xf numFmtId="49" fontId="0" fillId="0" borderId="10" xfId="0" applyNumberFormat="1" applyFill="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9" fillId="0" borderId="31" xfId="0" applyFont="1" applyBorder="1" applyAlignment="1" applyProtection="1">
      <alignment/>
      <protection locked="0"/>
    </xf>
    <xf numFmtId="0" fontId="9" fillId="0" borderId="32" xfId="0" applyFont="1" applyBorder="1" applyAlignment="1" applyProtection="1">
      <alignment/>
      <protection locked="0"/>
    </xf>
    <xf numFmtId="0" fontId="9" fillId="0" borderId="33" xfId="0" applyFont="1" applyBorder="1" applyAlignment="1" applyProtection="1">
      <alignment/>
      <protection locked="0"/>
    </xf>
    <xf numFmtId="0" fontId="9" fillId="0" borderId="34" xfId="0" applyFont="1" applyBorder="1" applyAlignment="1" applyProtection="1">
      <alignment/>
      <protection locked="0"/>
    </xf>
    <xf numFmtId="0" fontId="9" fillId="0" borderId="11" xfId="0" applyFont="1" applyBorder="1" applyAlignment="1" applyProtection="1">
      <alignment/>
      <protection locked="0"/>
    </xf>
    <xf numFmtId="0" fontId="9" fillId="0" borderId="35" xfId="0" applyFont="1" applyBorder="1" applyAlignment="1" applyProtection="1">
      <alignment/>
      <protection locked="0"/>
    </xf>
    <xf numFmtId="0" fontId="9" fillId="0" borderId="36" xfId="0" applyFont="1" applyBorder="1" applyAlignment="1" applyProtection="1">
      <alignment/>
      <protection locked="0"/>
    </xf>
    <xf numFmtId="0" fontId="0" fillId="0" borderId="0" xfId="0" applyFill="1" applyAlignment="1" applyProtection="1">
      <alignment/>
      <protection/>
    </xf>
    <xf numFmtId="0" fontId="0" fillId="0" borderId="10" xfId="0" applyNumberFormat="1" applyFill="1" applyBorder="1" applyAlignment="1" applyProtection="1">
      <alignment wrapText="1"/>
      <protection locked="0"/>
    </xf>
    <xf numFmtId="178" fontId="0" fillId="0" borderId="37" xfId="0" applyNumberFormat="1" applyBorder="1" applyAlignment="1" applyProtection="1">
      <alignment/>
      <protection/>
    </xf>
    <xf numFmtId="49" fontId="0" fillId="0" borderId="10" xfId="0" applyNumberFormat="1" applyFont="1" applyFill="1" applyBorder="1" applyAlignment="1" applyProtection="1">
      <alignment wrapText="1"/>
      <protection locked="0"/>
    </xf>
    <xf numFmtId="0" fontId="0" fillId="0" borderId="0" xfId="0" applyFont="1" applyAlignment="1">
      <alignment/>
    </xf>
    <xf numFmtId="0" fontId="6" fillId="33" borderId="38" xfId="0" applyFont="1"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6" fillId="33" borderId="39"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39"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49" fontId="0" fillId="0" borderId="10" xfId="0" applyNumberFormat="1" applyFont="1" applyBorder="1" applyAlignment="1" applyProtection="1">
      <alignment horizontal="center"/>
      <protection locked="0"/>
    </xf>
    <xf numFmtId="0" fontId="0" fillId="0" borderId="42" xfId="0" applyFill="1" applyBorder="1" applyAlignment="1" applyProtection="1">
      <alignment horizontal="center"/>
      <protection/>
    </xf>
    <xf numFmtId="1" fontId="9" fillId="0" borderId="10" xfId="0" applyNumberFormat="1" applyFont="1" applyBorder="1" applyAlignment="1" applyProtection="1">
      <alignment horizontal="center"/>
      <protection locked="0"/>
    </xf>
    <xf numFmtId="175" fontId="11" fillId="34" borderId="26" xfId="0" applyNumberFormat="1" applyFont="1" applyFill="1" applyBorder="1" applyAlignment="1" applyProtection="1">
      <alignment horizontal="center"/>
      <protection/>
    </xf>
    <xf numFmtId="1" fontId="12" fillId="34" borderId="23" xfId="0" applyNumberFormat="1" applyFont="1" applyFill="1" applyBorder="1" applyAlignment="1" applyProtection="1">
      <alignment horizontal="center"/>
      <protection/>
    </xf>
    <xf numFmtId="1" fontId="12" fillId="34" borderId="43" xfId="0" applyNumberFormat="1" applyFont="1" applyFill="1" applyBorder="1" applyAlignment="1" applyProtection="1">
      <alignment horizontal="center"/>
      <protection/>
    </xf>
    <xf numFmtId="175" fontId="12" fillId="34" borderId="43" xfId="0" applyNumberFormat="1" applyFont="1" applyFill="1" applyBorder="1" applyAlignment="1" applyProtection="1">
      <alignment horizontal="center"/>
      <protection/>
    </xf>
    <xf numFmtId="0" fontId="12" fillId="34" borderId="43" xfId="0" applyNumberFormat="1" applyFont="1" applyFill="1" applyBorder="1" applyAlignment="1" applyProtection="1">
      <alignment horizontal="center"/>
      <protection/>
    </xf>
    <xf numFmtId="49" fontId="9" fillId="0" borderId="10" xfId="0" applyNumberFormat="1" applyFont="1" applyBorder="1" applyAlignment="1" applyProtection="1">
      <alignment horizontal="center"/>
      <protection locked="0"/>
    </xf>
    <xf numFmtId="0" fontId="9" fillId="0" borderId="0" xfId="0" applyFont="1" applyFill="1" applyBorder="1" applyAlignment="1" applyProtection="1">
      <alignment horizontal="left"/>
      <protection locked="0"/>
    </xf>
    <xf numFmtId="0" fontId="10" fillId="0" borderId="0" xfId="0" applyFont="1" applyAlignment="1" applyProtection="1">
      <alignment horizontal="center" vertical="top" wrapText="1"/>
      <protection/>
    </xf>
    <xf numFmtId="0" fontId="0" fillId="33" borderId="44" xfId="0" applyFont="1" applyFill="1" applyBorder="1" applyAlignment="1" applyProtection="1">
      <alignment vertical="center" wrapText="1"/>
      <protection/>
    </xf>
    <xf numFmtId="0" fontId="0" fillId="0" borderId="45" xfId="0"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u val="none"/>
        <color indexed="9"/>
      </font>
      <fill>
        <patternFill patternType="solid">
          <bgColor indexed="12"/>
        </patternFill>
      </fill>
      <border>
        <left style="thin"/>
        <right style="thin"/>
        <top style="thin"/>
        <bottom style="thin"/>
      </border>
    </dxf>
    <dxf>
      <font>
        <b/>
        <i val="0"/>
        <u val="none"/>
        <color indexed="9"/>
      </font>
      <fill>
        <patternFill patternType="solid">
          <bgColor indexed="12"/>
        </patternFill>
      </fill>
      <border>
        <left style="thin"/>
        <right style="thin"/>
        <top style="thin"/>
        <bottom style="thin"/>
      </border>
    </dxf>
    <dxf>
      <fill>
        <patternFill>
          <bgColor indexed="42"/>
        </patternFill>
      </fill>
    </dxf>
    <dxf>
      <fill>
        <patternFill>
          <bgColor indexed="41"/>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28575</xdr:rowOff>
    </xdr:from>
    <xdr:to>
      <xdr:col>3</xdr:col>
      <xdr:colOff>2828925</xdr:colOff>
      <xdr:row>12</xdr:row>
      <xdr:rowOff>152400</xdr:rowOff>
    </xdr:to>
    <xdr:sp>
      <xdr:nvSpPr>
        <xdr:cNvPr id="1" name="Text_Box_Rev_Display"/>
        <xdr:cNvSpPr txBox="1">
          <a:spLocks noChangeArrowheads="1"/>
        </xdr:cNvSpPr>
      </xdr:nvSpPr>
      <xdr:spPr>
        <a:xfrm>
          <a:off x="28575" y="2219325"/>
          <a:ext cx="5200650" cy="523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FF"/>
              </a:solidFill>
              <a:latin typeface="Arial"/>
              <a:ea typeface="Arial"/>
              <a:cs typeface="Arial"/>
            </a:rPr>
            <a:t>Spreadsheet Revision No. 06</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9</xdr:row>
      <xdr:rowOff>9525</xdr:rowOff>
    </xdr:from>
    <xdr:to>
      <xdr:col>5</xdr:col>
      <xdr:colOff>666750</xdr:colOff>
      <xdr:row>10</xdr:row>
      <xdr:rowOff>9525</xdr:rowOff>
    </xdr:to>
    <xdr:sp>
      <xdr:nvSpPr>
        <xdr:cNvPr id="2" name="TextBoxDimsWholeNum"/>
        <xdr:cNvSpPr txBox="1">
          <a:spLocks noChangeArrowheads="1"/>
        </xdr:cNvSpPr>
      </xdr:nvSpPr>
      <xdr:spPr>
        <a:xfrm>
          <a:off x="2124075" y="2000250"/>
          <a:ext cx="4400550"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zoomScale="85" zoomScaleNormal="85" zoomScaleSheetLayoutView="85" zoomScalePageLayoutView="70" workbookViewId="0" topLeftCell="A1">
      <selection activeCell="L16" sqref="L16"/>
    </sheetView>
  </sheetViews>
  <sheetFormatPr defaultColWidth="9.140625" defaultRowHeight="12.75"/>
  <cols>
    <col min="1" max="1" width="12.57421875" style="7" customWidth="1"/>
    <col min="2" max="2" width="13.140625" style="7" customWidth="1"/>
    <col min="3" max="3" width="10.28125" style="7" customWidth="1"/>
    <col min="4" max="4" width="42.7109375" style="7" customWidth="1"/>
    <col min="5" max="5" width="9.140625" style="7" customWidth="1"/>
    <col min="6" max="6" width="13.8515625" style="7" customWidth="1"/>
    <col min="7" max="7" width="12.57421875" style="7" customWidth="1"/>
    <col min="8" max="8" width="12.7109375" style="7" customWidth="1"/>
    <col min="9" max="9" width="14.140625" style="7" customWidth="1"/>
    <col min="10" max="10" width="13.421875" style="7" customWidth="1"/>
    <col min="11" max="11" width="31.8515625" style="7" customWidth="1"/>
    <col min="12" max="12" width="18.7109375" style="7" customWidth="1"/>
    <col min="13" max="13" width="18.00390625" style="7" customWidth="1"/>
    <col min="14" max="14" width="14.00390625" style="7" customWidth="1"/>
    <col min="15" max="15" width="14.8515625" style="7" customWidth="1"/>
    <col min="16" max="16384" width="9.140625" style="7" customWidth="1"/>
  </cols>
  <sheetData>
    <row r="1" spans="1:15" ht="17.25" customHeight="1" thickBot="1" thickTop="1">
      <c r="A1" s="9"/>
      <c r="B1" s="9" t="s">
        <v>45</v>
      </c>
      <c r="C1" s="10"/>
      <c r="D1" s="10"/>
      <c r="E1" s="10"/>
      <c r="F1" s="10"/>
      <c r="G1" s="10"/>
      <c r="H1" s="11"/>
      <c r="I1" s="46" t="s">
        <v>3</v>
      </c>
      <c r="J1" s="47" t="s">
        <v>64</v>
      </c>
      <c r="K1" s="47"/>
      <c r="L1" s="47"/>
      <c r="M1" s="47"/>
      <c r="N1" s="47"/>
      <c r="O1" s="48"/>
    </row>
    <row r="2" spans="1:15" ht="17.25" customHeight="1">
      <c r="A2" s="10"/>
      <c r="B2" s="12"/>
      <c r="C2" s="32" t="s">
        <v>1</v>
      </c>
      <c r="D2" s="74"/>
      <c r="E2" s="14"/>
      <c r="F2" s="34" t="s">
        <v>28</v>
      </c>
      <c r="G2" s="74"/>
      <c r="H2" s="10"/>
      <c r="I2" s="49"/>
      <c r="J2" s="43" t="s">
        <v>65</v>
      </c>
      <c r="K2" s="43"/>
      <c r="L2" s="43"/>
      <c r="M2" s="43"/>
      <c r="N2" s="43"/>
      <c r="O2" s="50"/>
    </row>
    <row r="3" spans="1:15" ht="17.25" customHeight="1" thickBot="1">
      <c r="A3" s="9"/>
      <c r="B3" s="13"/>
      <c r="C3" s="30" t="s">
        <v>16</v>
      </c>
      <c r="D3" s="74"/>
      <c r="E3" s="33"/>
      <c r="F3" s="16" t="s">
        <v>27</v>
      </c>
      <c r="G3" s="75"/>
      <c r="H3" s="10"/>
      <c r="I3" s="49"/>
      <c r="J3" s="43" t="s">
        <v>66</v>
      </c>
      <c r="K3" s="43"/>
      <c r="L3" s="43"/>
      <c r="M3" s="43"/>
      <c r="N3" s="43"/>
      <c r="O3" s="50"/>
    </row>
    <row r="4" spans="1:15" ht="17.25" customHeight="1" thickBot="1">
      <c r="A4" s="53"/>
      <c r="B4" s="15"/>
      <c r="C4" s="31" t="s">
        <v>2</v>
      </c>
      <c r="D4" s="74"/>
      <c r="E4" s="14"/>
      <c r="F4" s="8"/>
      <c r="G4" s="17"/>
      <c r="H4" s="10"/>
      <c r="I4" s="49"/>
      <c r="J4" s="43" t="s">
        <v>68</v>
      </c>
      <c r="K4" s="43"/>
      <c r="L4" s="43"/>
      <c r="M4" s="43"/>
      <c r="N4" s="43"/>
      <c r="O4" s="50"/>
    </row>
    <row r="5" spans="1:15" ht="17.25" customHeight="1" thickBot="1">
      <c r="A5" s="18"/>
      <c r="B5" s="10"/>
      <c r="C5" s="9"/>
      <c r="D5" s="55"/>
      <c r="E5" s="9"/>
      <c r="F5" s="9"/>
      <c r="G5" s="9"/>
      <c r="H5" s="9"/>
      <c r="I5" s="49"/>
      <c r="J5" s="43" t="s">
        <v>67</v>
      </c>
      <c r="K5" s="43"/>
      <c r="L5" s="43"/>
      <c r="M5" s="43"/>
      <c r="N5" s="43"/>
      <c r="O5" s="50"/>
    </row>
    <row r="6" spans="1:15" ht="19.5" customHeight="1">
      <c r="A6" s="85" t="s">
        <v>76</v>
      </c>
      <c r="B6" s="28"/>
      <c r="C6" s="20"/>
      <c r="D6" s="21" t="str">
        <f>"Package Dimensions in "&amp;IF(A8="M","CM / IN",IF(A8="U","IN / CM","?"))</f>
        <v>Package Dimensions in IN / CM</v>
      </c>
      <c r="E6" s="22"/>
      <c r="F6" s="23" t="s">
        <v>26</v>
      </c>
      <c r="G6" s="24" t="str">
        <f>"            Weight In "&amp;IF(A8="M","KG / LB",IF(A8="U","LB / KG","?"))</f>
        <v>            Weight In LB / KG</v>
      </c>
      <c r="H6" s="25"/>
      <c r="I6" s="49"/>
      <c r="J6" s="43"/>
      <c r="K6" s="43"/>
      <c r="L6" s="43"/>
      <c r="M6" s="43"/>
      <c r="N6" s="43"/>
      <c r="O6" s="50"/>
    </row>
    <row r="7" spans="1:15" ht="19.5" customHeight="1" thickBot="1">
      <c r="A7" s="86"/>
      <c r="B7" s="29"/>
      <c r="C7" s="37" t="s">
        <v>8</v>
      </c>
      <c r="D7" s="36" t="s">
        <v>9</v>
      </c>
      <c r="E7" s="35" t="s">
        <v>10</v>
      </c>
      <c r="F7" s="38" t="str">
        <f>IF(A8="M","Meters / Feet",IF(A8="U","Feet / Meters","?"))</f>
        <v>Feet / Meters</v>
      </c>
      <c r="G7" s="37" t="s">
        <v>29</v>
      </c>
      <c r="H7" s="40" t="s">
        <v>30</v>
      </c>
      <c r="I7" s="49"/>
      <c r="J7" s="43"/>
      <c r="K7" s="43"/>
      <c r="L7" s="43"/>
      <c r="M7" s="43"/>
      <c r="N7" s="43"/>
      <c r="O7" s="50"/>
    </row>
    <row r="8" spans="1:15" ht="15.75" customHeight="1">
      <c r="A8" s="82" t="s">
        <v>60</v>
      </c>
      <c r="B8" s="41" t="str">
        <f>IF(A8="M","Metric:  ",IF(A8="U","U.S.:  ","?  "))</f>
        <v>U.S.:  </v>
      </c>
      <c r="C8" s="76"/>
      <c r="D8" s="76"/>
      <c r="E8" s="76"/>
      <c r="F8" s="77">
        <f>IF(OR(A8="U",A8="M"),IF(A8="U",C8*D8*E8/1728,IF(A8="M",C8*D8*E8/1000000,1)),"")</f>
        <v>0</v>
      </c>
      <c r="G8" s="76"/>
      <c r="H8" s="76"/>
      <c r="I8" s="49"/>
      <c r="J8" s="44" t="s">
        <v>4</v>
      </c>
      <c r="K8" s="83">
        <f>IF(packagenumfield="","",packagenumfield)</f>
      </c>
      <c r="L8" s="45"/>
      <c r="M8" s="43"/>
      <c r="N8" s="43"/>
      <c r="O8" s="50"/>
    </row>
    <row r="9" spans="1:15" ht="15.75" customHeight="1" thickBot="1">
      <c r="A9" s="9"/>
      <c r="B9" s="39" t="str">
        <f>IF(A8="M","U.S.:  ",IF(A8="U","Metric:  ","?  "))</f>
        <v>Metric:  </v>
      </c>
      <c r="C9" s="78">
        <f ca="1">IF(CELL("type",lengthfield)="l"," ^-- Error",IF(UPPER(metricfield)="U",CONVERT(lengthfield,"in","cm"),CONVERT(lengthfield,"cm","in")))</f>
        <v>0</v>
      </c>
      <c r="D9" s="79">
        <f ca="1">IF(CELL("type",widthfield)="l"," ^-- Error",IF(UPPER(metricfield)="U",CONVERT(widthfield,"in","cm"),CONVERT(widthfield,"cm","in")))</f>
        <v>0</v>
      </c>
      <c r="E9" s="79">
        <f ca="1">IF(CELL("type",heightfield)="l"," ^-- Error",IF(UPPER(metricfield)="U",CONVERT(heightfield,"in","cm"),CONVERT(heightfield,"cm","in")))</f>
        <v>0</v>
      </c>
      <c r="F9" s="80">
        <f>IF(ISNUMBER(cubicmetersfield),IF(UPPER(metricfield)="U",CONVERT(CONVERT(CONVERT(cubicmetersfield,"ft","m"),"ft","m"),"ft","m"),CONVERT(CONVERT(CONVERT(cubicmetersfield,"m","ft"),"m","ft"),"m","ft")))</f>
        <v>0</v>
      </c>
      <c r="G9" s="81">
        <f ca="1">IF(CELL("type",grossfield)="l"," ^-- Error",ROUND(IF(UPPER(metricfield)="U",CONVERT(grossfield,"lbm","kg"),CONVERT(grossfield,"kg","lbm")),0))</f>
        <v>0</v>
      </c>
      <c r="H9" s="81">
        <f ca="1">IF(CELL("type",netfield)="l"," ^-- Error",ROUND(IF(UPPER(metricfield)="U",CONVERT(netfield,"lbm","kg"),CONVERT(netfield,"kg","lbm")),0))</f>
        <v>0</v>
      </c>
      <c r="I9" s="49"/>
      <c r="J9" s="44" t="s">
        <v>5</v>
      </c>
      <c r="K9" s="83">
        <f ca="1">IF(grossfield&gt;0,IF(UPPER(metricfield)="U",ROUND(OFFSET(grossfield,1,0),),IF(UPPER(metricfield)="M",ROUND(grossfield,0),"")),"")</f>
      </c>
      <c r="L9" s="45"/>
      <c r="M9" s="43"/>
      <c r="N9" s="43"/>
      <c r="O9" s="50"/>
    </row>
    <row r="10" spans="1:15" ht="15.75" customHeight="1">
      <c r="A10" s="9"/>
      <c r="B10" s="19"/>
      <c r="C10" s="9"/>
      <c r="D10" s="9"/>
      <c r="E10" s="9"/>
      <c r="F10" s="26"/>
      <c r="G10" s="26"/>
      <c r="H10" s="9"/>
      <c r="I10" s="49"/>
      <c r="J10" s="44" t="s">
        <v>6</v>
      </c>
      <c r="K10" s="83">
        <f ca="1">IF(AND(lengthfield&gt;0,widthfield&gt;0,heightfield&gt;0),IF(UPPER(metricfield)="U",ROUND(OFFSET(lengthfield,1,0),0.5)&amp;" x "&amp;ROUND(OFFSET(widthfield,1,0),0.5)&amp;" x "&amp;ROUND(OFFSET(heightfield,1,0),0.5),IF(metricfield="M",ROUND(lengthfield,0.5)&amp;" x "&amp;ROUND(widthfield,0.5)&amp;" x "&amp;ROUND(heightfield,0.5),"")),"")</f>
      </c>
      <c r="L10" s="45"/>
      <c r="M10" s="43"/>
      <c r="N10" s="43"/>
      <c r="O10" s="50"/>
    </row>
    <row r="11" spans="1:15" ht="15.75" customHeight="1">
      <c r="A11" s="27"/>
      <c r="B11" s="27"/>
      <c r="C11" s="27"/>
      <c r="D11" s="27"/>
      <c r="E11" s="9"/>
      <c r="F11" s="84"/>
      <c r="G11" s="84"/>
      <c r="H11" s="9"/>
      <c r="I11" s="49"/>
      <c r="J11" s="44" t="s">
        <v>0</v>
      </c>
      <c r="K11" s="83"/>
      <c r="L11" s="45"/>
      <c r="M11" s="43"/>
      <c r="N11" s="43"/>
      <c r="O11" s="50"/>
    </row>
    <row r="12" spans="1:15" ht="15.75" customHeight="1">
      <c r="A12" s="27"/>
      <c r="B12" s="27"/>
      <c r="C12" s="27"/>
      <c r="D12" s="27"/>
      <c r="E12" s="9"/>
      <c r="F12" s="84"/>
      <c r="G12" s="84"/>
      <c r="H12" s="9"/>
      <c r="I12" s="49"/>
      <c r="J12" s="43"/>
      <c r="K12" s="45"/>
      <c r="L12" s="45"/>
      <c r="M12" s="43"/>
      <c r="N12" s="43"/>
      <c r="O12" s="50"/>
    </row>
    <row r="13" spans="1:15" ht="15.75" customHeight="1" thickBot="1">
      <c r="A13" s="27"/>
      <c r="B13" s="9"/>
      <c r="C13" s="27"/>
      <c r="D13" s="27"/>
      <c r="E13" s="9"/>
      <c r="F13" s="84"/>
      <c r="G13" s="84"/>
      <c r="H13" s="9"/>
      <c r="I13" s="51"/>
      <c r="J13" s="52"/>
      <c r="K13" s="52"/>
      <c r="L13" s="52"/>
      <c r="M13" s="52"/>
      <c r="N13" s="52"/>
      <c r="O13" s="50"/>
    </row>
    <row r="14" spans="1:15" ht="13.5" thickTop="1">
      <c r="A14" s="58" t="s">
        <v>21</v>
      </c>
      <c r="B14" s="59"/>
      <c r="C14" s="60"/>
      <c r="D14" s="20"/>
      <c r="E14" s="59" t="s">
        <v>43</v>
      </c>
      <c r="F14" s="61"/>
      <c r="G14" s="59"/>
      <c r="H14" s="59"/>
      <c r="I14" s="60"/>
      <c r="J14" s="62"/>
      <c r="K14" s="59" t="s">
        <v>72</v>
      </c>
      <c r="L14" s="59"/>
      <c r="M14" s="59" t="s">
        <v>49</v>
      </c>
      <c r="N14" s="60"/>
      <c r="O14" s="59"/>
    </row>
    <row r="15" spans="1:15" ht="12.75">
      <c r="A15" s="63" t="s">
        <v>22</v>
      </c>
      <c r="B15" s="64" t="s">
        <v>75</v>
      </c>
      <c r="C15" s="64" t="s">
        <v>18</v>
      </c>
      <c r="D15" s="65"/>
      <c r="E15" s="64" t="s">
        <v>42</v>
      </c>
      <c r="F15" s="66" t="s">
        <v>39</v>
      </c>
      <c r="G15" s="67" t="s">
        <v>11</v>
      </c>
      <c r="H15" s="64" t="s">
        <v>11</v>
      </c>
      <c r="I15" s="64" t="s">
        <v>13</v>
      </c>
      <c r="J15" s="68" t="s">
        <v>70</v>
      </c>
      <c r="K15" s="67" t="s">
        <v>74</v>
      </c>
      <c r="L15" s="64" t="s">
        <v>77</v>
      </c>
      <c r="M15" s="67" t="s">
        <v>50</v>
      </c>
      <c r="N15" s="64" t="s">
        <v>63</v>
      </c>
      <c r="O15" s="64" t="s">
        <v>63</v>
      </c>
    </row>
    <row r="16" spans="1:15" ht="13.5" thickBot="1">
      <c r="A16" s="69" t="s">
        <v>23</v>
      </c>
      <c r="B16" s="70" t="s">
        <v>7</v>
      </c>
      <c r="C16" s="71" t="s">
        <v>19</v>
      </c>
      <c r="D16" s="72" t="s">
        <v>15</v>
      </c>
      <c r="E16" s="71" t="s">
        <v>41</v>
      </c>
      <c r="F16" s="73" t="s">
        <v>20</v>
      </c>
      <c r="G16" s="70" t="s">
        <v>69</v>
      </c>
      <c r="H16" s="71" t="s">
        <v>40</v>
      </c>
      <c r="I16" s="71" t="s">
        <v>44</v>
      </c>
      <c r="J16" s="72" t="s">
        <v>71</v>
      </c>
      <c r="K16" s="71" t="s">
        <v>73</v>
      </c>
      <c r="L16" s="71" t="s">
        <v>12</v>
      </c>
      <c r="M16" s="71" t="s">
        <v>51</v>
      </c>
      <c r="N16" s="71" t="s">
        <v>62</v>
      </c>
      <c r="O16" s="71" t="s">
        <v>61</v>
      </c>
    </row>
    <row r="17" spans="1:15" ht="15.75" customHeight="1">
      <c r="A17" s="6"/>
      <c r="B17" s="54"/>
      <c r="C17" s="42"/>
      <c r="D17" s="57"/>
      <c r="E17" s="54"/>
      <c r="F17" s="56"/>
      <c r="G17" s="42"/>
      <c r="H17" s="42"/>
      <c r="I17" s="42"/>
      <c r="J17" s="42"/>
      <c r="K17" s="42"/>
      <c r="L17" s="42"/>
      <c r="M17" s="42"/>
      <c r="N17" s="56"/>
      <c r="O17" s="42"/>
    </row>
    <row r="18" spans="1:15" ht="15.75" customHeight="1">
      <c r="A18" s="6"/>
      <c r="B18" s="54"/>
      <c r="C18" s="42"/>
      <c r="D18" s="56"/>
      <c r="E18" s="54"/>
      <c r="F18" s="56"/>
      <c r="G18" s="56"/>
      <c r="H18" s="56"/>
      <c r="I18" s="42"/>
      <c r="J18" s="56"/>
      <c r="K18" s="56"/>
      <c r="L18" s="42"/>
      <c r="M18" s="56"/>
      <c r="N18" s="56"/>
      <c r="O18" s="42"/>
    </row>
    <row r="19" spans="1:15" ht="15.75" customHeight="1">
      <c r="A19" s="6"/>
      <c r="B19" s="54"/>
      <c r="C19" s="42"/>
      <c r="D19" s="42"/>
      <c r="E19" s="54"/>
      <c r="F19" s="42"/>
      <c r="G19" s="42"/>
      <c r="H19" s="42"/>
      <c r="I19" s="42"/>
      <c r="J19" s="42"/>
      <c r="K19" s="42"/>
      <c r="L19" s="42"/>
      <c r="M19" s="42"/>
      <c r="N19" s="56"/>
      <c r="O19" s="42"/>
    </row>
    <row r="20" spans="1:15" ht="15.75" customHeight="1">
      <c r="A20" s="6"/>
      <c r="B20" s="54"/>
      <c r="C20" s="42"/>
      <c r="D20" s="42"/>
      <c r="E20" s="54"/>
      <c r="F20" s="42"/>
      <c r="G20" s="42"/>
      <c r="H20" s="42"/>
      <c r="I20" s="42"/>
      <c r="J20" s="42"/>
      <c r="K20" s="42"/>
      <c r="L20" s="42"/>
      <c r="M20" s="42"/>
      <c r="N20" s="56"/>
      <c r="O20" s="42"/>
    </row>
    <row r="21" spans="1:15" ht="15.75" customHeight="1">
      <c r="A21" s="6"/>
      <c r="B21" s="54"/>
      <c r="C21" s="42"/>
      <c r="D21" s="42"/>
      <c r="E21" s="54"/>
      <c r="F21" s="42"/>
      <c r="G21" s="42"/>
      <c r="H21" s="42"/>
      <c r="I21" s="42"/>
      <c r="J21" s="42"/>
      <c r="K21" s="42"/>
      <c r="L21" s="42"/>
      <c r="M21" s="42"/>
      <c r="N21" s="56"/>
      <c r="O21" s="42"/>
    </row>
    <row r="22" spans="1:15" ht="15.75" customHeight="1">
      <c r="A22" s="6"/>
      <c r="B22" s="54"/>
      <c r="C22" s="42"/>
      <c r="D22" s="42"/>
      <c r="E22" s="54"/>
      <c r="F22" s="42"/>
      <c r="G22" s="42"/>
      <c r="H22" s="42"/>
      <c r="I22" s="42"/>
      <c r="J22" s="42"/>
      <c r="K22" s="42"/>
      <c r="L22" s="42"/>
      <c r="M22" s="42"/>
      <c r="N22" s="56"/>
      <c r="O22" s="42"/>
    </row>
    <row r="23" spans="1:15" ht="15.75" customHeight="1">
      <c r="A23" s="6"/>
      <c r="B23" s="54"/>
      <c r="C23" s="42"/>
      <c r="D23" s="42"/>
      <c r="E23" s="54"/>
      <c r="F23" s="42"/>
      <c r="G23" s="42"/>
      <c r="H23" s="42"/>
      <c r="I23" s="42"/>
      <c r="J23" s="42"/>
      <c r="K23" s="42"/>
      <c r="L23" s="42"/>
      <c r="M23" s="42"/>
      <c r="N23" s="56"/>
      <c r="O23" s="42"/>
    </row>
    <row r="24" spans="1:15" ht="15.75" customHeight="1">
      <c r="A24" s="6"/>
      <c r="B24" s="54"/>
      <c r="C24" s="42"/>
      <c r="D24" s="42"/>
      <c r="E24" s="54"/>
      <c r="F24" s="42"/>
      <c r="G24" s="42"/>
      <c r="H24" s="42"/>
      <c r="I24" s="42"/>
      <c r="J24" s="42"/>
      <c r="K24" s="42"/>
      <c r="L24" s="42"/>
      <c r="M24" s="42"/>
      <c r="N24" s="56"/>
      <c r="O24" s="42"/>
    </row>
    <row r="25" spans="1:15" ht="15.75" customHeight="1">
      <c r="A25" s="6"/>
      <c r="B25" s="54"/>
      <c r="C25" s="42"/>
      <c r="D25" s="42"/>
      <c r="E25" s="54"/>
      <c r="F25" s="42"/>
      <c r="G25" s="42"/>
      <c r="H25" s="42"/>
      <c r="I25" s="42"/>
      <c r="J25" s="42"/>
      <c r="K25" s="42"/>
      <c r="L25" s="42"/>
      <c r="M25" s="42"/>
      <c r="N25" s="56"/>
      <c r="O25" s="42"/>
    </row>
    <row r="26" spans="1:15" ht="15.75" customHeight="1">
      <c r="A26" s="6"/>
      <c r="B26" s="54"/>
      <c r="C26" s="42"/>
      <c r="D26" s="42"/>
      <c r="E26" s="54"/>
      <c r="F26" s="42"/>
      <c r="G26" s="42"/>
      <c r="H26" s="42"/>
      <c r="I26" s="42"/>
      <c r="J26" s="42"/>
      <c r="K26" s="42"/>
      <c r="L26" s="42"/>
      <c r="M26" s="42"/>
      <c r="N26" s="56"/>
      <c r="O26" s="42"/>
    </row>
    <row r="27" spans="1:15" ht="15.75" customHeight="1">
      <c r="A27" s="6"/>
      <c r="B27" s="54"/>
      <c r="C27" s="42"/>
      <c r="D27" s="42"/>
      <c r="E27" s="54"/>
      <c r="F27" s="42"/>
      <c r="G27" s="42"/>
      <c r="H27" s="42"/>
      <c r="I27" s="42"/>
      <c r="J27" s="42"/>
      <c r="K27" s="42"/>
      <c r="L27" s="42"/>
      <c r="M27" s="42"/>
      <c r="N27" s="56"/>
      <c r="O27" s="42"/>
    </row>
    <row r="28" spans="1:15" ht="15.75" customHeight="1">
      <c r="A28" s="6"/>
      <c r="B28" s="54"/>
      <c r="C28" s="42"/>
      <c r="D28" s="42"/>
      <c r="E28" s="54"/>
      <c r="F28" s="42"/>
      <c r="G28" s="42"/>
      <c r="H28" s="42"/>
      <c r="I28" s="42"/>
      <c r="J28" s="42"/>
      <c r="K28" s="42"/>
      <c r="L28" s="42"/>
      <c r="M28" s="42"/>
      <c r="N28" s="56"/>
      <c r="O28" s="42"/>
    </row>
    <row r="29" spans="1:15" ht="15.75" customHeight="1">
      <c r="A29" s="6"/>
      <c r="B29" s="54"/>
      <c r="C29" s="42"/>
      <c r="D29" s="42"/>
      <c r="E29" s="54"/>
      <c r="F29" s="42"/>
      <c r="G29" s="42"/>
      <c r="H29" s="42"/>
      <c r="I29" s="42"/>
      <c r="J29" s="42"/>
      <c r="K29" s="42"/>
      <c r="L29" s="42"/>
      <c r="M29" s="42"/>
      <c r="N29" s="56"/>
      <c r="O29" s="42"/>
    </row>
    <row r="30" spans="1:15" ht="15.75" customHeight="1">
      <c r="A30" s="6"/>
      <c r="B30" s="54"/>
      <c r="C30" s="42"/>
      <c r="D30" s="42"/>
      <c r="E30" s="54"/>
      <c r="F30" s="42"/>
      <c r="G30" s="42"/>
      <c r="H30" s="42"/>
      <c r="I30" s="42"/>
      <c r="J30" s="42"/>
      <c r="K30" s="42"/>
      <c r="L30" s="42"/>
      <c r="M30" s="42"/>
      <c r="N30" s="56"/>
      <c r="O30" s="42"/>
    </row>
    <row r="31" spans="1:15" ht="15.75" customHeight="1">
      <c r="A31" s="6"/>
      <c r="B31" s="54"/>
      <c r="C31" s="42"/>
      <c r="D31" s="42"/>
      <c r="E31" s="54"/>
      <c r="F31" s="42"/>
      <c r="G31" s="42"/>
      <c r="H31" s="42"/>
      <c r="I31" s="42"/>
      <c r="J31" s="42"/>
      <c r="K31" s="42"/>
      <c r="L31" s="42"/>
      <c r="M31" s="42"/>
      <c r="N31" s="56"/>
      <c r="O31" s="42"/>
    </row>
    <row r="32" spans="1:15" ht="15.75" customHeight="1">
      <c r="A32" s="6"/>
      <c r="B32" s="54"/>
      <c r="C32" s="42"/>
      <c r="D32" s="42"/>
      <c r="E32" s="54"/>
      <c r="F32" s="42"/>
      <c r="G32" s="42"/>
      <c r="H32" s="42"/>
      <c r="I32" s="42"/>
      <c r="J32" s="42"/>
      <c r="K32" s="42"/>
      <c r="L32" s="42"/>
      <c r="M32" s="42"/>
      <c r="N32" s="56"/>
      <c r="O32" s="42"/>
    </row>
    <row r="33" spans="1:15" ht="15.75" customHeight="1">
      <c r="A33" s="6"/>
      <c r="B33" s="54"/>
      <c r="C33" s="42"/>
      <c r="D33" s="42"/>
      <c r="E33" s="54"/>
      <c r="F33" s="42"/>
      <c r="G33" s="42"/>
      <c r="H33" s="42"/>
      <c r="I33" s="42"/>
      <c r="J33" s="42"/>
      <c r="K33" s="42"/>
      <c r="L33" s="42"/>
      <c r="M33" s="42"/>
      <c r="N33" s="56"/>
      <c r="O33" s="42"/>
    </row>
    <row r="34" spans="1:15" ht="15.75" customHeight="1">
      <c r="A34" s="6"/>
      <c r="B34" s="54"/>
      <c r="C34" s="42"/>
      <c r="D34" s="42"/>
      <c r="E34" s="54"/>
      <c r="F34" s="42"/>
      <c r="G34" s="42"/>
      <c r="H34" s="42"/>
      <c r="I34" s="42"/>
      <c r="J34" s="42"/>
      <c r="K34" s="42"/>
      <c r="L34" s="42"/>
      <c r="M34" s="42"/>
      <c r="N34" s="56"/>
      <c r="O34" s="42"/>
    </row>
    <row r="35" spans="1:15" ht="15.75" customHeight="1">
      <c r="A35" s="6"/>
      <c r="B35" s="54"/>
      <c r="C35" s="42"/>
      <c r="D35" s="42"/>
      <c r="E35" s="54"/>
      <c r="F35" s="42"/>
      <c r="G35" s="42"/>
      <c r="H35" s="42"/>
      <c r="I35" s="42"/>
      <c r="J35" s="42"/>
      <c r="K35" s="42"/>
      <c r="L35" s="42"/>
      <c r="M35" s="42"/>
      <c r="N35" s="56"/>
      <c r="O35" s="42"/>
    </row>
    <row r="36" spans="1:15" ht="15.75" customHeight="1">
      <c r="A36" s="6"/>
      <c r="B36" s="54"/>
      <c r="C36" s="42"/>
      <c r="D36" s="42"/>
      <c r="E36" s="54"/>
      <c r="F36" s="42"/>
      <c r="G36" s="42"/>
      <c r="H36" s="42"/>
      <c r="I36" s="42"/>
      <c r="J36" s="42"/>
      <c r="K36" s="42"/>
      <c r="L36" s="42"/>
      <c r="M36" s="42"/>
      <c r="N36" s="56"/>
      <c r="O36" s="42"/>
    </row>
    <row r="37" spans="1:15" ht="15.75" customHeight="1">
      <c r="A37" s="6"/>
      <c r="B37" s="54"/>
      <c r="C37" s="42"/>
      <c r="D37" s="42"/>
      <c r="E37" s="54"/>
      <c r="F37" s="42"/>
      <c r="G37" s="42"/>
      <c r="H37" s="42"/>
      <c r="I37" s="42"/>
      <c r="J37" s="42"/>
      <c r="K37" s="42"/>
      <c r="L37" s="42"/>
      <c r="M37" s="42"/>
      <c r="N37" s="56"/>
      <c r="O37" s="42"/>
    </row>
    <row r="38" spans="1:15" ht="15.75" customHeight="1">
      <c r="A38" s="6"/>
      <c r="B38" s="54"/>
      <c r="C38" s="42"/>
      <c r="D38" s="42"/>
      <c r="E38" s="54"/>
      <c r="F38" s="42"/>
      <c r="G38" s="42"/>
      <c r="H38" s="42"/>
      <c r="I38" s="42"/>
      <c r="J38" s="42"/>
      <c r="K38" s="42"/>
      <c r="L38" s="42"/>
      <c r="M38" s="42"/>
      <c r="N38" s="56"/>
      <c r="O38" s="42"/>
    </row>
    <row r="39" spans="1:15" ht="15.75" customHeight="1">
      <c r="A39" s="6"/>
      <c r="B39" s="54"/>
      <c r="C39" s="42"/>
      <c r="D39" s="42"/>
      <c r="E39" s="54"/>
      <c r="F39" s="42"/>
      <c r="G39" s="42"/>
      <c r="H39" s="42"/>
      <c r="I39" s="42"/>
      <c r="J39" s="42"/>
      <c r="K39" s="42"/>
      <c r="L39" s="42"/>
      <c r="M39" s="42"/>
      <c r="N39" s="56"/>
      <c r="O39" s="42"/>
    </row>
    <row r="40" spans="1:15" ht="15.75" customHeight="1">
      <c r="A40" s="6"/>
      <c r="B40" s="54"/>
      <c r="C40" s="42"/>
      <c r="D40" s="42"/>
      <c r="E40" s="54"/>
      <c r="F40" s="42"/>
      <c r="G40" s="42"/>
      <c r="H40" s="42"/>
      <c r="I40" s="42"/>
      <c r="J40" s="42"/>
      <c r="K40" s="42"/>
      <c r="L40" s="42"/>
      <c r="M40" s="42"/>
      <c r="N40" s="42"/>
      <c r="O40" s="42"/>
    </row>
    <row r="41" spans="1:15" ht="15.75" customHeight="1">
      <c r="A41" s="6"/>
      <c r="B41" s="54"/>
      <c r="C41" s="42"/>
      <c r="D41" s="42"/>
      <c r="E41" s="54"/>
      <c r="F41" s="42"/>
      <c r="G41" s="42"/>
      <c r="H41" s="42"/>
      <c r="I41" s="42"/>
      <c r="J41" s="42"/>
      <c r="K41" s="42"/>
      <c r="L41" s="42"/>
      <c r="M41" s="42"/>
      <c r="N41" s="42"/>
      <c r="O41" s="42"/>
    </row>
    <row r="42" spans="1:15" ht="15.75" customHeight="1">
      <c r="A42" s="6"/>
      <c r="B42" s="54"/>
      <c r="C42" s="42"/>
      <c r="D42" s="42"/>
      <c r="E42" s="54"/>
      <c r="F42" s="42"/>
      <c r="G42" s="42"/>
      <c r="H42" s="42"/>
      <c r="I42" s="42"/>
      <c r="J42" s="42"/>
      <c r="K42" s="42"/>
      <c r="L42" s="42"/>
      <c r="M42" s="42"/>
      <c r="N42" s="42"/>
      <c r="O42" s="42"/>
    </row>
    <row r="43" spans="1:15" ht="15.75" customHeight="1">
      <c r="A43" s="6"/>
      <c r="B43" s="54" t="s">
        <v>59</v>
      </c>
      <c r="C43" s="42" t="s">
        <v>59</v>
      </c>
      <c r="D43" s="42" t="s">
        <v>59</v>
      </c>
      <c r="E43" s="54"/>
      <c r="F43" s="42"/>
      <c r="G43" s="42"/>
      <c r="H43" s="42"/>
      <c r="I43" s="42"/>
      <c r="J43" s="42"/>
      <c r="K43" s="42" t="s">
        <v>59</v>
      </c>
      <c r="L43" s="42"/>
      <c r="M43" s="42"/>
      <c r="N43" s="42"/>
      <c r="O43" s="42"/>
    </row>
    <row r="44" spans="1:15" ht="15.75" customHeight="1">
      <c r="A44" s="6"/>
      <c r="B44" s="54" t="s">
        <v>59</v>
      </c>
      <c r="C44" s="42" t="s">
        <v>59</v>
      </c>
      <c r="D44" s="42" t="s">
        <v>59</v>
      </c>
      <c r="E44" s="54" t="s">
        <v>59</v>
      </c>
      <c r="F44" s="42"/>
      <c r="G44" s="42" t="s">
        <v>59</v>
      </c>
      <c r="H44" s="42"/>
      <c r="I44" s="42" t="s">
        <v>59</v>
      </c>
      <c r="J44" s="42" t="s">
        <v>59</v>
      </c>
      <c r="K44" s="42" t="s">
        <v>59</v>
      </c>
      <c r="L44" s="42"/>
      <c r="M44" s="42"/>
      <c r="N44" s="42"/>
      <c r="O44" s="42"/>
    </row>
    <row r="45" spans="1:15" ht="15.75" customHeight="1">
      <c r="A45" s="6"/>
      <c r="B45" s="54"/>
      <c r="C45" s="42"/>
      <c r="D45" s="42"/>
      <c r="E45" s="54"/>
      <c r="F45" s="42"/>
      <c r="G45" s="42"/>
      <c r="H45" s="42"/>
      <c r="I45" s="42"/>
      <c r="J45" s="42"/>
      <c r="K45" s="42"/>
      <c r="L45" s="42"/>
      <c r="M45" s="42"/>
      <c r="N45" s="42"/>
      <c r="O45" s="42"/>
    </row>
    <row r="46" spans="1:15" ht="15.75" customHeight="1">
      <c r="A46" s="6"/>
      <c r="B46" s="54"/>
      <c r="C46" s="42"/>
      <c r="D46" s="42"/>
      <c r="E46" s="54"/>
      <c r="F46" s="42"/>
      <c r="G46" s="42"/>
      <c r="H46" s="42"/>
      <c r="I46" s="42"/>
      <c r="J46" s="42"/>
      <c r="K46" s="42"/>
      <c r="L46" s="42"/>
      <c r="M46" s="42"/>
      <c r="N46" s="42"/>
      <c r="O46" s="42"/>
    </row>
    <row r="47" spans="1:15" ht="15.75" customHeight="1">
      <c r="A47" s="6"/>
      <c r="B47" s="54"/>
      <c r="C47" s="42"/>
      <c r="D47" s="42"/>
      <c r="E47" s="54"/>
      <c r="F47" s="42"/>
      <c r="G47" s="42"/>
      <c r="H47" s="42"/>
      <c r="I47" s="42"/>
      <c r="J47" s="42"/>
      <c r="K47" s="42"/>
      <c r="L47" s="42"/>
      <c r="M47" s="42"/>
      <c r="N47" s="42"/>
      <c r="O47" s="42"/>
    </row>
    <row r="48" spans="1:15" ht="15.75" customHeight="1">
      <c r="A48" s="6"/>
      <c r="B48" s="54"/>
      <c r="C48" s="42"/>
      <c r="D48" s="42"/>
      <c r="E48" s="54"/>
      <c r="F48" s="42"/>
      <c r="G48" s="42"/>
      <c r="H48" s="42"/>
      <c r="I48" s="42"/>
      <c r="J48" s="42"/>
      <c r="K48" s="42"/>
      <c r="L48" s="42"/>
      <c r="M48" s="42"/>
      <c r="N48" s="42"/>
      <c r="O48" s="42"/>
    </row>
    <row r="49" spans="1:15" ht="15.75" customHeight="1">
      <c r="A49" s="6"/>
      <c r="B49" s="54"/>
      <c r="C49" s="42"/>
      <c r="D49" s="42"/>
      <c r="E49" s="54"/>
      <c r="F49" s="42"/>
      <c r="G49" s="42"/>
      <c r="H49" s="42"/>
      <c r="I49" s="42"/>
      <c r="J49" s="42"/>
      <c r="K49" s="42"/>
      <c r="L49" s="42"/>
      <c r="M49" s="42"/>
      <c r="N49" s="42"/>
      <c r="O49" s="42"/>
    </row>
    <row r="50" spans="1:15" ht="15.75" customHeight="1">
      <c r="A50" s="6"/>
      <c r="B50" s="54"/>
      <c r="C50" s="42"/>
      <c r="D50" s="42"/>
      <c r="E50" s="54"/>
      <c r="F50" s="42"/>
      <c r="G50" s="42"/>
      <c r="H50" s="42"/>
      <c r="I50" s="42"/>
      <c r="J50" s="42"/>
      <c r="K50" s="42"/>
      <c r="L50" s="42"/>
      <c r="M50" s="42"/>
      <c r="N50" s="42"/>
      <c r="O50" s="42"/>
    </row>
    <row r="51" spans="1:15" ht="15.75" customHeight="1">
      <c r="A51" s="6"/>
      <c r="B51" s="54"/>
      <c r="C51" s="42"/>
      <c r="D51" s="42"/>
      <c r="E51" s="54"/>
      <c r="F51" s="42"/>
      <c r="G51" s="42"/>
      <c r="H51" s="42"/>
      <c r="I51" s="42"/>
      <c r="J51" s="42"/>
      <c r="K51" s="42"/>
      <c r="L51" s="42"/>
      <c r="M51" s="42"/>
      <c r="N51" s="42"/>
      <c r="O51" s="42"/>
    </row>
    <row r="52" spans="1:15" ht="15.75" customHeight="1">
      <c r="A52" s="6"/>
      <c r="B52" s="54"/>
      <c r="C52" s="42"/>
      <c r="D52" s="42"/>
      <c r="E52" s="54"/>
      <c r="F52" s="42"/>
      <c r="G52" s="42"/>
      <c r="H52" s="42"/>
      <c r="I52" s="42"/>
      <c r="J52" s="42"/>
      <c r="K52" s="42"/>
      <c r="L52" s="42"/>
      <c r="M52" s="42"/>
      <c r="N52" s="42"/>
      <c r="O52" s="42"/>
    </row>
    <row r="53" spans="1:15" ht="15.75" customHeight="1">
      <c r="A53" s="6"/>
      <c r="B53" s="54"/>
      <c r="C53" s="42"/>
      <c r="D53" s="42"/>
      <c r="E53" s="54"/>
      <c r="F53" s="42"/>
      <c r="G53" s="42"/>
      <c r="H53" s="42"/>
      <c r="I53" s="42"/>
      <c r="J53" s="42"/>
      <c r="K53" s="42"/>
      <c r="L53" s="42"/>
      <c r="M53" s="42"/>
      <c r="N53" s="56"/>
      <c r="O53" s="42"/>
    </row>
    <row r="54" spans="1:15" ht="15.75" customHeight="1">
      <c r="A54" s="6"/>
      <c r="B54" s="54"/>
      <c r="C54" s="42"/>
      <c r="D54" s="42"/>
      <c r="E54" s="54"/>
      <c r="F54" s="42"/>
      <c r="G54" s="42"/>
      <c r="H54" s="42"/>
      <c r="I54" s="42"/>
      <c r="J54" s="42"/>
      <c r="K54" s="42"/>
      <c r="L54" s="42"/>
      <c r="M54" s="42"/>
      <c r="N54" s="56"/>
      <c r="O54" s="42"/>
    </row>
    <row r="55" spans="1:15" ht="15.75" customHeight="1">
      <c r="A55" s="6"/>
      <c r="B55" s="54"/>
      <c r="C55" s="42"/>
      <c r="D55" s="42"/>
      <c r="E55" s="54"/>
      <c r="F55" s="42"/>
      <c r="G55" s="42"/>
      <c r="H55" s="42"/>
      <c r="I55" s="42"/>
      <c r="J55" s="42"/>
      <c r="K55" s="42"/>
      <c r="L55" s="42"/>
      <c r="M55" s="42"/>
      <c r="N55" s="56"/>
      <c r="O55" s="42"/>
    </row>
    <row r="56" spans="1:15" ht="15.75" customHeight="1">
      <c r="A56" s="6"/>
      <c r="B56" s="54"/>
      <c r="C56" s="42"/>
      <c r="D56" s="42"/>
      <c r="E56" s="54"/>
      <c r="F56" s="42"/>
      <c r="G56" s="42"/>
      <c r="H56" s="42"/>
      <c r="I56" s="42"/>
      <c r="J56" s="42"/>
      <c r="K56" s="42"/>
      <c r="L56" s="42"/>
      <c r="M56" s="42"/>
      <c r="N56" s="56"/>
      <c r="O56" s="42"/>
    </row>
    <row r="57" spans="1:15" ht="15.75" customHeight="1">
      <c r="A57" s="6"/>
      <c r="B57" s="54"/>
      <c r="C57" s="42"/>
      <c r="D57" s="42"/>
      <c r="E57" s="54"/>
      <c r="F57" s="42"/>
      <c r="G57" s="42"/>
      <c r="H57" s="42"/>
      <c r="I57" s="42"/>
      <c r="J57" s="42"/>
      <c r="K57" s="42"/>
      <c r="L57" s="42"/>
      <c r="M57" s="42"/>
      <c r="N57" s="56"/>
      <c r="O57" s="42"/>
    </row>
    <row r="58" spans="1:15" ht="15.75" customHeight="1">
      <c r="A58" s="6"/>
      <c r="B58" s="54"/>
      <c r="C58" s="42"/>
      <c r="D58" s="42"/>
      <c r="E58" s="54"/>
      <c r="F58" s="42"/>
      <c r="G58" s="42"/>
      <c r="H58" s="42"/>
      <c r="I58" s="42"/>
      <c r="J58" s="42"/>
      <c r="K58" s="42"/>
      <c r="L58" s="42"/>
      <c r="M58" s="42"/>
      <c r="N58" s="56"/>
      <c r="O58" s="42"/>
    </row>
    <row r="59" spans="1:15" ht="15.75" customHeight="1">
      <c r="A59" s="6"/>
      <c r="B59" s="54"/>
      <c r="C59" s="42"/>
      <c r="D59" s="42"/>
      <c r="E59" s="54"/>
      <c r="F59" s="42"/>
      <c r="G59" s="42"/>
      <c r="H59" s="42"/>
      <c r="I59" s="42"/>
      <c r="J59" s="42"/>
      <c r="K59" s="42"/>
      <c r="L59" s="42"/>
      <c r="M59" s="42"/>
      <c r="N59" s="56"/>
      <c r="O59" s="42"/>
    </row>
    <row r="60" spans="1:15" ht="15.75" customHeight="1">
      <c r="A60" s="6"/>
      <c r="B60" s="54"/>
      <c r="C60" s="42"/>
      <c r="D60" s="42"/>
      <c r="E60" s="54"/>
      <c r="F60" s="42"/>
      <c r="G60" s="42"/>
      <c r="H60" s="42"/>
      <c r="I60" s="42"/>
      <c r="J60" s="42"/>
      <c r="K60" s="42"/>
      <c r="L60" s="42"/>
      <c r="M60" s="42"/>
      <c r="N60" s="56"/>
      <c r="O60" s="42"/>
    </row>
    <row r="61" spans="1:15" ht="15.75" customHeight="1">
      <c r="A61" s="6"/>
      <c r="B61" s="54"/>
      <c r="C61" s="42"/>
      <c r="D61" s="42"/>
      <c r="E61" s="54"/>
      <c r="F61" s="42"/>
      <c r="G61" s="42"/>
      <c r="H61" s="42"/>
      <c r="I61" s="42"/>
      <c r="J61" s="42"/>
      <c r="K61" s="42"/>
      <c r="L61" s="42"/>
      <c r="M61" s="42"/>
      <c r="N61" s="56"/>
      <c r="O61" s="42"/>
    </row>
    <row r="62" spans="1:15" ht="15.75" customHeight="1">
      <c r="A62" s="6"/>
      <c r="B62" s="54"/>
      <c r="C62" s="42"/>
      <c r="D62" s="42"/>
      <c r="E62" s="54"/>
      <c r="F62" s="42"/>
      <c r="G62" s="42"/>
      <c r="H62" s="42"/>
      <c r="I62" s="42"/>
      <c r="J62" s="42"/>
      <c r="K62" s="42"/>
      <c r="L62" s="42"/>
      <c r="M62" s="42"/>
      <c r="N62" s="56"/>
      <c r="O62" s="42"/>
    </row>
  </sheetData>
  <sheetProtection/>
  <mergeCells count="2">
    <mergeCell ref="F11:G13"/>
    <mergeCell ref="A6:A7"/>
  </mergeCells>
  <conditionalFormatting sqref="A14:O16">
    <cfRule type="expression" priority="30" dxfId="3" stopIfTrue="1">
      <formula>IF(ThisFileShipPackType="Pack",TRUE,FALSE)</formula>
    </cfRule>
    <cfRule type="expression" priority="31" dxfId="2" stopIfTrue="1">
      <formula>IF(ThisFileShipPackType="Ship",TRUE,FALSE)</formula>
    </cfRule>
  </conditionalFormatting>
  <conditionalFormatting sqref="A17:A52">
    <cfRule type="expression" priority="5" dxfId="4" stopIfTrue="1">
      <formula>AND(ISNA(MATCH(A17,TransCodeAllowed,0)),NOT(ISBLANK(A17)))</formula>
    </cfRule>
  </conditionalFormatting>
  <conditionalFormatting sqref="A53:A62">
    <cfRule type="expression" priority="2" dxfId="4" stopIfTrue="1">
      <formula>AND(ISNA(MATCH(A53,TransCodeAllowed,0)),NOT(ISBLANK(A53)))</formula>
    </cfRule>
  </conditionalFormatting>
  <dataValidations count="3">
    <dataValidation type="list" allowBlank="1" showInputMessage="1" showErrorMessage="1" sqref="G3">
      <formula1>"??,BAG,BALE,BARREL,BOX,BUNDLE,CARTON,CASE,CONTNR,CRATE,DRUM,LOOSE,PALLET,PIECE,SKID,TUBE"</formula1>
    </dataValidation>
    <dataValidation type="list" allowBlank="1" showInputMessage="1" showErrorMessage="1" sqref="K11">
      <formula1>"NONE,OUTDOOR STORAGE,OUTDOOR STORAGE COVERED,OUTDOOR STORAGE COVERED WITH HEAT,INDOOR STORAGE,INDOOR STORAGE CLIMATE CONTROLLED"</formula1>
    </dataValidation>
    <dataValidation type="list" allowBlank="1" showInputMessage="1" showErrorMessage="1" sqref="A8">
      <formula1>"U,M"</formula1>
    </dataValidation>
  </dataValidations>
  <printOptions horizontalCentered="1"/>
  <pageMargins left="0.5" right="0.5" top="0.7" bottom="0.6" header="0.3" footer="0.3"/>
  <pageSetup blackAndWhite="1" fitToHeight="15" fitToWidth="1" horizontalDpi="300" verticalDpi="300" orientation="landscape" scale="49" r:id="rId4"/>
  <headerFooter alignWithMargins="0">
    <oddHeader>&amp;CThe Babcock &amp; Wilcox Power Generation Group
 Packing List&amp;R&amp;9Page &amp;P of &amp;N</oddHeader>
    <oddFooter>&amp;RDOCUMENT  PL001 REV 06
PART NUMBER 2293378
March 13, 2008</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43"/>
  <sheetViews>
    <sheetView zoomScaleSheetLayoutView="85" workbookViewId="0" topLeftCell="A1">
      <selection activeCell="A1" sqref="A1"/>
    </sheetView>
  </sheetViews>
  <sheetFormatPr defaultColWidth="9.140625" defaultRowHeight="12.75"/>
  <cols>
    <col min="1" max="1" width="89.00390625" style="0" customWidth="1"/>
  </cols>
  <sheetData>
    <row r="1" ht="20.25">
      <c r="A1" s="1" t="s">
        <v>14</v>
      </c>
    </row>
    <row r="2" ht="20.25">
      <c r="A2" s="1" t="s">
        <v>17</v>
      </c>
    </row>
    <row r="3" ht="20.25">
      <c r="A3" s="1"/>
    </row>
    <row r="4" ht="12.75">
      <c r="A4" s="4"/>
    </row>
    <row r="5" ht="38.25">
      <c r="A5" s="5" t="s">
        <v>31</v>
      </c>
    </row>
    <row r="6" ht="12.75">
      <c r="A6" s="5"/>
    </row>
    <row r="7" ht="15.75">
      <c r="A7" s="2" t="s">
        <v>32</v>
      </c>
    </row>
    <row r="9" ht="143.25">
      <c r="A9" s="2" t="s">
        <v>57</v>
      </c>
    </row>
    <row r="10" ht="15.75">
      <c r="A10" s="2"/>
    </row>
    <row r="11" ht="28.5">
      <c r="A11" s="2" t="s">
        <v>33</v>
      </c>
    </row>
    <row r="12" ht="15.75">
      <c r="A12" s="2"/>
    </row>
    <row r="13" ht="28.5">
      <c r="A13" s="2" t="s">
        <v>56</v>
      </c>
    </row>
    <row r="14" ht="15.75">
      <c r="A14" s="2"/>
    </row>
    <row r="15" ht="28.5">
      <c r="A15" s="2" t="s">
        <v>34</v>
      </c>
    </row>
    <row r="16" ht="15.75">
      <c r="A16" s="2"/>
    </row>
    <row r="17" ht="41.25">
      <c r="A17" s="2" t="s">
        <v>35</v>
      </c>
    </row>
    <row r="18" ht="15.75">
      <c r="A18" s="2"/>
    </row>
    <row r="19" ht="28.5">
      <c r="A19" s="2" t="s">
        <v>55</v>
      </c>
    </row>
    <row r="20" ht="15.75">
      <c r="A20" s="2"/>
    </row>
    <row r="21" ht="66.75">
      <c r="A21" s="2" t="s">
        <v>52</v>
      </c>
    </row>
    <row r="22" ht="15.75">
      <c r="A22" s="2"/>
    </row>
    <row r="23" ht="15.75">
      <c r="A23" s="3" t="s">
        <v>36</v>
      </c>
    </row>
    <row r="24" ht="15.75">
      <c r="A24" s="3"/>
    </row>
    <row r="25" ht="41.25">
      <c r="A25" s="2" t="s">
        <v>47</v>
      </c>
    </row>
    <row r="26" ht="15.75">
      <c r="A26" s="2"/>
    </row>
    <row r="27" ht="15.75">
      <c r="A27" s="2" t="s">
        <v>46</v>
      </c>
    </row>
    <row r="28" ht="15.75">
      <c r="A28" s="2"/>
    </row>
    <row r="29" ht="28.5">
      <c r="A29" s="2" t="s">
        <v>38</v>
      </c>
    </row>
    <row r="30" ht="15.75">
      <c r="A30" s="2"/>
    </row>
    <row r="31" ht="41.25">
      <c r="A31" s="2" t="s">
        <v>54</v>
      </c>
    </row>
    <row r="32" ht="15.75">
      <c r="A32" s="2"/>
    </row>
    <row r="33" ht="28.5">
      <c r="A33" s="2" t="s">
        <v>24</v>
      </c>
    </row>
    <row r="34" ht="15.75">
      <c r="A34" s="2"/>
    </row>
    <row r="35" ht="41.25">
      <c r="A35" s="2" t="s">
        <v>25</v>
      </c>
    </row>
    <row r="36" ht="15.75">
      <c r="A36" s="2"/>
    </row>
    <row r="37" ht="41.25">
      <c r="A37" s="2" t="s">
        <v>48</v>
      </c>
    </row>
    <row r="38" ht="15.75">
      <c r="A38" s="2"/>
    </row>
    <row r="39" ht="28.5">
      <c r="A39" s="2" t="s">
        <v>53</v>
      </c>
    </row>
    <row r="40" ht="15.75">
      <c r="A40" s="2"/>
    </row>
    <row r="41" ht="15.75">
      <c r="A41" s="2" t="s">
        <v>37</v>
      </c>
    </row>
    <row r="42" ht="15.75">
      <c r="A42" s="2"/>
    </row>
    <row r="43" ht="41.25">
      <c r="A43" s="2" t="s">
        <v>58</v>
      </c>
    </row>
  </sheetData>
  <sheetProtection/>
  <printOptions/>
  <pageMargins left="0.5" right="0.5" top="1" bottom="1" header="0.5" footer="0.5"/>
  <pageSetup blackAndWhite="1" horizontalDpi="300" verticalDpi="300" orientation="portrait" r:id="rId1"/>
  <headerFooter alignWithMargins="0">
    <oddHeader>&amp;RPAGE   &amp;P   OF   &amp;N</oddHeader>
    <oddFooter>&amp;RDOCUMENT  PL001 REV 05
PART NUMBER 2293377
July 24, 2007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Villers, Crystal D</cp:lastModifiedBy>
  <cp:lastPrinted>2019-09-30T19:20:24Z</cp:lastPrinted>
  <dcterms:created xsi:type="dcterms:W3CDTF">2000-05-23T13:13:12Z</dcterms:created>
  <dcterms:modified xsi:type="dcterms:W3CDTF">2019-10-01T18:32:46Z</dcterms:modified>
  <cp:category/>
  <cp:version/>
  <cp:contentType/>
  <cp:contentStatus/>
</cp:coreProperties>
</file>