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1745" windowHeight="6600" activeTab="0"/>
  </bookViews>
  <sheets>
    <sheet name="Blank_Form" sheetId="1" r:id="rId1"/>
    <sheet name="Definitions_Pkg" sheetId="2" r:id="rId2"/>
    <sheet name="wksht_Format" sheetId="3" state="veryHidden" r:id="rId3"/>
  </sheets>
  <definedNames/>
  <calcPr fullCalcOnLoad="1"/>
</workbook>
</file>

<file path=xl/comments1.xml><?xml version="1.0" encoding="utf-8"?>
<comments xmlns="http://schemas.openxmlformats.org/spreadsheetml/2006/main">
  <authors>
    <author> </author>
  </authors>
  <commentList>
    <comment ref="K1" authorId="0">
      <text>
        <r>
          <rPr>
            <sz val="10"/>
            <rFont val="Arial"/>
            <family val="2"/>
          </rPr>
          <t>Enter export marks as directed by B&amp;W Transportation (or as provided on a project-specific form).</t>
        </r>
      </text>
    </comment>
    <comment ref="D2" authorId="0">
      <text>
        <r>
          <rPr>
            <sz val="10"/>
            <rFont val="Arial"/>
            <family val="2"/>
          </rPr>
          <t>Enter date this form was prepared</t>
        </r>
      </text>
    </comment>
    <comment ref="G2" authorId="0">
      <text>
        <r>
          <rPr>
            <sz val="10"/>
            <rFont val="Arial"/>
            <family val="2"/>
          </rPr>
          <t>Enter entire 9 character B&amp;W PO number.</t>
        </r>
      </text>
    </comment>
    <comment ref="D18" authorId="0">
      <text>
        <r>
          <rPr>
            <sz val="10"/>
            <rFont val="Arial"/>
            <family val="2"/>
          </rPr>
          <t>Use characters 1 - 4 of the B&amp;W PO line item charge number (see Definitions tab below) unless it begins with "BA9 (then use entire charge number).  
Do not pack material for more than one project in any one package.</t>
        </r>
      </text>
    </comment>
    <comment ref="G18" authorId="0">
      <text>
        <r>
          <rPr>
            <sz val="10"/>
            <rFont val="Arial"/>
            <family val="2"/>
          </rPr>
          <t>Select the type of package.</t>
        </r>
      </text>
    </comment>
    <comment ref="D19" authorId="0">
      <text>
        <r>
          <rPr>
            <sz val="10"/>
            <rFont val="Arial"/>
            <family val="2"/>
          </rPr>
          <t>Use unique package no. if provided by B&amp;W, else use your own unique package identifier.</t>
        </r>
      </text>
    </comment>
    <comment ref="C21" authorId="0">
      <text>
        <r>
          <rPr>
            <sz val="10"/>
            <rFont val="Arial"/>
            <family val="2"/>
          </rPr>
          <t>If Metric, enter Length, Width and Height in Centimeters
If U.S., enter Length, Width and Height in Inches
Use numbers only, not unit labels like IN , CM , or  " .</t>
        </r>
      </text>
    </comment>
    <comment ref="G21" authorId="0">
      <text>
        <r>
          <rPr>
            <sz val="10"/>
            <rFont val="Arial'"/>
            <family val="0"/>
          </rPr>
          <t>If Metric, enter Weight in Kilograms
If U.S., enter Weight in Pounds
Use numbers only, not unit labels like "LB" or "KG".</t>
        </r>
      </text>
    </comment>
    <comment ref="M24" authorId="0">
      <text>
        <r>
          <rPr>
            <sz val="10"/>
            <rFont val="Arial"/>
            <family val="2"/>
          </rPr>
          <t>If supplied by B&amp;W, same as cell D19</t>
        </r>
      </text>
    </comment>
    <comment ref="M25" authorId="0">
      <text>
        <r>
          <rPr>
            <sz val="10"/>
            <rFont val="Arial"/>
            <family val="2"/>
          </rPr>
          <t>Gross Weight in Kilograms</t>
        </r>
      </text>
    </comment>
    <comment ref="M26" authorId="0">
      <text>
        <r>
          <rPr>
            <sz val="10"/>
            <rFont val="Arial"/>
            <family val="2"/>
          </rPr>
          <t xml:space="preserve"> Length X Width X Height in centimeters</t>
        </r>
      </text>
    </comment>
    <comment ref="B30" authorId="0">
      <text>
        <r>
          <rPr>
            <sz val="10"/>
            <rFont val="Arial"/>
            <family val="2"/>
          </rPr>
          <t>Enter the number of pieces for this line. 
If B&amp;W ordered lineal feet, please use the piece count instead and include the total lineal feet in the Description field.  
If piece count not yet known, OK to use lineal feet.</t>
        </r>
      </text>
    </comment>
    <comment ref="C30" authorId="0">
      <text>
        <r>
          <rPr>
            <sz val="10"/>
            <rFont val="Arial"/>
            <family val="2"/>
          </rPr>
          <t>Use 2-digit labels, typically "EA" for "each", "LF" for "lineal feet", etc.  
Each part of a LOT or KIT must be listed on its own line on this form.</t>
        </r>
      </text>
    </comment>
    <comment ref="D30" authorId="0">
      <text>
        <r>
          <rPr>
            <sz val="10"/>
            <rFont val="Arial"/>
            <family val="2"/>
          </rPr>
          <t>Should be recognizable by recipient.  Should be same description on Packing List and on Listing of Ship Units.</t>
        </r>
      </text>
    </comment>
    <comment ref="F30" authorId="0">
      <text>
        <r>
          <rPr>
            <sz val="10"/>
            <rFont val="Arial"/>
            <family val="2"/>
          </rPr>
          <t>Needed for overseas shipment.  See your shipping department.</t>
        </r>
      </text>
    </comment>
    <comment ref="G30" authorId="0">
      <text>
        <r>
          <rPr>
            <sz val="10"/>
            <rFont val="Arial"/>
            <family val="2"/>
          </rPr>
          <t>Enter a 6 digit number formed by extracting the 5th through 10th characters  of the charge number on the B&amp;W PO line item. 
If the charge number begins with BA9, then leave this blank.</t>
        </r>
      </text>
    </comment>
    <comment ref="H30" authorId="0">
      <text>
        <r>
          <rPr>
            <sz val="10"/>
            <rFont val="Arial"/>
            <family val="2"/>
          </rPr>
          <t xml:space="preserve">Enter the drawing showing  field assembly or field installation for this item.  This space is NOT for shop fabrication drawings. </t>
        </r>
      </text>
    </comment>
    <comment ref="I30" authorId="0">
      <text>
        <r>
          <rPr>
            <sz val="10"/>
            <rFont val="Arial"/>
            <family val="2"/>
          </rPr>
          <t>Your part number.</t>
        </r>
      </text>
    </comment>
    <comment ref="J30" authorId="0">
      <text>
        <r>
          <rPr>
            <sz val="10"/>
            <rFont val="Arial"/>
            <family val="2"/>
          </rPr>
          <t>Found on each PO line item or on B&amp;W drawing.</t>
        </r>
      </text>
    </comment>
    <comment ref="K30" authorId="0">
      <text>
        <r>
          <rPr>
            <sz val="10"/>
            <rFont val="Arial"/>
            <family val="2"/>
          </rPr>
          <t>Country where item was fabricated.</t>
        </r>
      </text>
    </comment>
    <comment ref="M30" authorId="0">
      <text>
        <r>
          <rPr>
            <sz val="10"/>
            <rFont val="Arial"/>
            <family val="2"/>
          </rPr>
          <t>Use only if provided by B&amp;W.</t>
        </r>
      </text>
    </comment>
    <comment ref="N30" authorId="0">
      <text>
        <r>
          <rPr>
            <sz val="10"/>
            <rFont val="Arial"/>
            <family val="2"/>
          </rPr>
          <t>Use only if provided by B&amp;W. Only one tag number per line</t>
        </r>
      </text>
    </comment>
  </commentList>
</comments>
</file>

<file path=xl/sharedStrings.xml><?xml version="1.0" encoding="utf-8"?>
<sst xmlns="http://schemas.openxmlformats.org/spreadsheetml/2006/main" count="95" uniqueCount="92">
  <si>
    <t>Storage Requirements:</t>
  </si>
  <si>
    <t>Date:</t>
  </si>
  <si>
    <t>Assigned Package No.:</t>
  </si>
  <si>
    <t>Export Marks:</t>
  </si>
  <si>
    <t>Package No.:</t>
  </si>
  <si>
    <t>Gross Weight (KGS):</t>
  </si>
  <si>
    <t>Dimensions (CM):</t>
  </si>
  <si>
    <t>DEFINITION OF TERMS</t>
  </si>
  <si>
    <t>Description of Parts</t>
  </si>
  <si>
    <t>B&amp;W Project No.:</t>
  </si>
  <si>
    <t>B&amp;W PACKING  LIST</t>
  </si>
  <si>
    <t>B&amp;W COA No.</t>
  </si>
  <si>
    <t>Tag No.</t>
  </si>
  <si>
    <t>Cubic</t>
  </si>
  <si>
    <t>Type of Pkg:</t>
  </si>
  <si>
    <t>B&amp;W PO No:</t>
  </si>
  <si>
    <t>B&amp;W PO Line Item No.</t>
  </si>
  <si>
    <t>Harmonized Code</t>
  </si>
  <si>
    <t>Erection Drawing</t>
  </si>
  <si>
    <t>Vendor Part No.</t>
  </si>
  <si>
    <t>B&amp;W Part No.</t>
  </si>
  <si>
    <t>Country of Origin (For United States, Please Enter US)</t>
  </si>
  <si>
    <t>Equipment No.</t>
  </si>
  <si>
    <t>NOTE: For Column Definitions, click on the Definitions tab below</t>
  </si>
  <si>
    <t>Spreadsheet Revision No. 08</t>
  </si>
  <si>
    <t>When complete, mail to: bdoccntl@babcock.com</t>
  </si>
  <si>
    <t/>
  </si>
  <si>
    <t>Select Measurement: 
Metric or U.S.</t>
  </si>
  <si>
    <t>Each packing list must cover material for one package (bundle, crate, skid, box, loose pieces, etc.) only.</t>
  </si>
  <si>
    <t>Please Note:</t>
  </si>
  <si>
    <t>Date</t>
  </si>
  <si>
    <r>
      <t>B&amp;W Project Number</t>
    </r>
  </si>
  <si>
    <r>
      <rPr>
        <sz val="10"/>
        <rFont val="Arial"/>
        <family val="0"/>
      </rPr>
      <t xml:space="preserve">Characters 1 through 4 of the charge number found on each purchase order line item.
</t>
    </r>
    <r>
      <rPr>
        <b/>
        <u val="single"/>
        <sz val="10"/>
        <rFont val="Arial"/>
        <family val="2"/>
      </rPr>
      <t>Note: Each B&amp;W Project Number represents a separate installation at the customer's job site.  Separate Spreadsheets must be made for each B&amp;W Project Number to aid in material tracking and material receipt at the site.  Include material for only one B&amp;W Project per packing list.</t>
    </r>
    <r>
      <rPr>
        <b/>
        <sz val="10"/>
        <rFont val="Arial"/>
        <family val="2"/>
      </rPr>
      <t xml:space="preserve">  The B&amp;W Purchase Order may include a different Project Number on each line item.  If it begins with "BA9", then use entire charge number as the Project Number - see Example #3.
</t>
    </r>
    <r>
      <rPr>
        <sz val="10"/>
        <rFont val="Arial"/>
        <family val="2"/>
      </rPr>
      <t xml:space="preserve">Example #1: 021PAE1241EQ where </t>
    </r>
    <r>
      <rPr>
        <b/>
        <sz val="10"/>
        <color indexed="10"/>
        <rFont val="Arial"/>
        <family val="2"/>
      </rPr>
      <t>021P</t>
    </r>
    <r>
      <rPr>
        <sz val="10"/>
        <rFont val="Arial"/>
        <family val="2"/>
      </rPr>
      <t xml:space="preserve"> is the Project Number for the first packing list
Example #2: 021QE1706GEQ where </t>
    </r>
    <r>
      <rPr>
        <b/>
        <sz val="10"/>
        <color indexed="10"/>
        <rFont val="Arial"/>
        <family val="2"/>
      </rPr>
      <t>021Q</t>
    </r>
    <r>
      <rPr>
        <sz val="10"/>
        <rFont val="Arial"/>
        <family val="2"/>
      </rPr>
      <t xml:space="preserve"> is the Project Number for the second packing list.
Example #3: BA9023782 where BA9023782 is the Project Number.
Note: Even if the two projects have the same ship to address, they must be in different packages.</t>
    </r>
  </si>
  <si>
    <t>Assigned Package Number/Package Number</t>
  </si>
  <si>
    <t xml:space="preserve">This is a unique Package Identification Number provided by B&amp;W.  </t>
  </si>
  <si>
    <t>B&amp;W Purchase Order Number</t>
  </si>
  <si>
    <r>
      <rPr>
        <sz val="10"/>
        <rFont val="Arial"/>
        <family val="0"/>
      </rPr>
      <t xml:space="preserve">Please include all 9 characters beginning with the letters “BAX” .  
Example: </t>
    </r>
    <r>
      <rPr>
        <b/>
        <sz val="10"/>
        <rFont val="Arial"/>
        <family val="2"/>
      </rPr>
      <t>BAX088123</t>
    </r>
  </si>
  <si>
    <t xml:space="preserve"> Click on the down arrow for a listing of packages.  Click on the package type that applies.</t>
  </si>
  <si>
    <t>Type of Package</t>
  </si>
  <si>
    <t>Metric/US Measurements</t>
  </si>
  <si>
    <t>If not included on the packing list form, or the additional instructions, please contact the B&amp;W Transportation Coordinator for this project.</t>
  </si>
  <si>
    <t>Shipping Marks:</t>
  </si>
  <si>
    <t>The quantity of the specific part packed into this specific package</t>
  </si>
  <si>
    <t>Packed Quantity</t>
  </si>
  <si>
    <t>These are the units that the Quantity refers to.
For example, for 8 pieces, use EA for "each"; for 10 feet, use LF for "lineal feet"; etc.
NOTE: If the Unit of measure LF is used, you must indicate the number of pieces in each package/bundle in the Description.</t>
  </si>
  <si>
    <t>Unit of Measure</t>
  </si>
  <si>
    <t>The item number from B&amp;W's Purchase Order that this part applies to.</t>
  </si>
  <si>
    <t>B&amp;W PO Item No</t>
  </si>
  <si>
    <t>An international shipping commodity code. This code should be available from your shipping department.</t>
  </si>
  <si>
    <r>
      <rPr>
        <sz val="10"/>
        <rFont val="Arial"/>
        <family val="0"/>
      </rPr>
      <t xml:space="preserve">Six characters (5th, 6th, 7th, 8th, 9th and 10th) of the charge number found on each purchase order line item.  These may be different for each purchase order line item.  Do not use the last two characters of charge number.
Example:  </t>
    </r>
    <r>
      <rPr>
        <b/>
        <sz val="10"/>
        <color indexed="18"/>
        <rFont val="Arial"/>
        <family val="2"/>
      </rPr>
      <t>021P</t>
    </r>
    <r>
      <rPr>
        <b/>
        <sz val="10"/>
        <color indexed="10"/>
        <rFont val="Arial"/>
        <family val="2"/>
      </rPr>
      <t>AE1241</t>
    </r>
    <r>
      <rPr>
        <b/>
        <sz val="10"/>
        <color indexed="18"/>
        <rFont val="Arial"/>
        <family val="2"/>
      </rPr>
      <t>EQ</t>
    </r>
    <r>
      <rPr>
        <sz val="10"/>
        <rFont val="Arial"/>
        <family val="0"/>
      </rPr>
      <t xml:space="preserve">  Where</t>
    </r>
    <r>
      <rPr>
        <b/>
        <sz val="10"/>
        <color indexed="10"/>
        <rFont val="Arial"/>
        <family val="2"/>
      </rPr>
      <t xml:space="preserve"> AE1241</t>
    </r>
    <r>
      <rPr>
        <sz val="10"/>
        <rFont val="Arial"/>
        <family val="0"/>
      </rPr>
      <t xml:space="preserve"> is the Task No.</t>
    </r>
  </si>
  <si>
    <t>COA Number</t>
  </si>
  <si>
    <t>Drawing showing how/where this part is to be erected at the job site</t>
  </si>
  <si>
    <t>Erection Arrangement Drawing Number</t>
  </si>
  <si>
    <t>Vendor Part Number</t>
  </si>
  <si>
    <t>B&amp;W Part Number</t>
  </si>
  <si>
    <r>
      <rPr>
        <sz val="10"/>
        <rFont val="Arial"/>
        <family val="0"/>
      </rPr>
      <t xml:space="preserve">Select the country name. For the United States, please use </t>
    </r>
    <r>
      <rPr>
        <b/>
        <sz val="10"/>
        <rFont val="Arial"/>
        <family val="2"/>
      </rPr>
      <t>US</t>
    </r>
    <r>
      <rPr>
        <sz val="10"/>
        <rFont val="Arial"/>
        <family val="0"/>
      </rPr>
      <t>.</t>
    </r>
  </si>
  <si>
    <t>Country of Origin</t>
  </si>
  <si>
    <t>This column should only be used if B&amp;W provides an equipment number.</t>
  </si>
  <si>
    <t>Equipment Number</t>
  </si>
  <si>
    <t>Tag Number</t>
  </si>
  <si>
    <t>Select Metric if you will enter centimeters and kilograms; Select U.S.if you will enter inches and pounds.  The cubic measurement and alternate measuring system data will be automatically calculated.</t>
  </si>
  <si>
    <t>Packed Qty</t>
  </si>
  <si>
    <t>BAG</t>
  </si>
  <si>
    <t>BALE</t>
  </si>
  <si>
    <t>BARREL</t>
  </si>
  <si>
    <t>BOX</t>
  </si>
  <si>
    <t>BUNDLE</t>
  </si>
  <si>
    <t>CARTON</t>
  </si>
  <si>
    <t>CASE</t>
  </si>
  <si>
    <t>CONTNR</t>
  </si>
  <si>
    <t>CRATE</t>
  </si>
  <si>
    <t>DRUM</t>
  </si>
  <si>
    <t>LOOSE</t>
  </si>
  <si>
    <t>PALLET</t>
  </si>
  <si>
    <t>PIECE</t>
  </si>
  <si>
    <t>SKID</t>
  </si>
  <si>
    <t>TUBE</t>
  </si>
  <si>
    <t xml:space="preserve">Part number provided by B&amp;W (If applicable) for the specific part being packed and shipped.  If this is provided by B&amp;W, it must appear on the Master Shipping List and the Packing List.
This is the number that will be used for all tracking and identification of the part. </t>
  </si>
  <si>
    <t>This column should be filled with data as directed by B&amp;W.  There must be only one tag number per line.  
Example: If there are 10 valves and 10 tag numbers, each valve must be listed separately on its own line of the PL.</t>
  </si>
  <si>
    <t>Date you prepared this packing list (NOT date of shipment).</t>
  </si>
  <si>
    <t>Your identification number for the part.  This number must be consistent on all documents, drawings, master shipping lists, packing lists, etc.  
This is the number that will be used for all tracking and identification within B&amp;W.</t>
  </si>
  <si>
    <t>Unit of Measurement</t>
  </si>
  <si>
    <t>KKS No.</t>
  </si>
  <si>
    <t>PROJECT : DUYEN HAI 3 EXTENSION POWER PLANT PROJECT</t>
  </si>
  <si>
    <t>CONTRACT NO : DH3EXT-25112014</t>
  </si>
  <si>
    <t>OWNER : VIETNAM ELECTRICITY</t>
  </si>
  <si>
    <t>CONTRACTOR'S NAME : SUMITOMO CORPORATION</t>
  </si>
  <si>
    <t>NAME OF GOODS : PLANT, EQUIPMENT AND MATERIALS</t>
  </si>
  <si>
    <t>MANUFACTURER'S NAME : BABCOCK &amp; WILCOX POWER GENERATION GROUP</t>
  </si>
  <si>
    <t>DEPARTURE PORT:</t>
  </si>
  <si>
    <t xml:space="preserve">SHIPPING INVOICE NO: </t>
  </si>
  <si>
    <t>Export Classification No</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</si>
</sst>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E+00;\燀"/>
    <numFmt numFmtId="166" formatCode="0.0E+00;\㮈"/>
    <numFmt numFmtId="167" formatCode="0.000"/>
    <numFmt numFmtId="168" formatCode="mmmm\ d\,\ yyyy"/>
    <numFmt numFmtId="169" formatCode="0.0000"/>
    <numFmt numFmtId="170" formatCode="0.00000"/>
    <numFmt numFmtId="171" formatCode="d\-mmm\-yyyy"/>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s>
  <fonts count="61">
    <font>
      <sz val="10"/>
      <name val="Arial"/>
      <family val="0"/>
    </font>
    <font>
      <sz val="11"/>
      <name val="Arial"/>
      <family val="2"/>
    </font>
    <font>
      <b/>
      <sz val="10"/>
      <color indexed="10"/>
      <name val="Arial"/>
      <family val="2"/>
    </font>
    <font>
      <b/>
      <u val="single"/>
      <sz val="16"/>
      <name val="Arial"/>
      <family val="2"/>
    </font>
    <font>
      <b/>
      <sz val="12"/>
      <color indexed="10"/>
      <name val="Arial"/>
      <family val="2"/>
    </font>
    <font>
      <b/>
      <u val="single"/>
      <sz val="10"/>
      <name val="Arial"/>
      <family val="2"/>
    </font>
    <font>
      <b/>
      <sz val="10"/>
      <name val="Arial"/>
      <family val="2"/>
    </font>
    <font>
      <sz val="12"/>
      <name val="Arial"/>
      <family val="2"/>
    </font>
    <font>
      <sz val="10"/>
      <color indexed="10"/>
      <name val="Arial"/>
      <family val="2"/>
    </font>
    <font>
      <b/>
      <sz val="12"/>
      <color indexed="12"/>
      <name val="Arial"/>
      <family val="2"/>
    </font>
    <font>
      <sz val="8"/>
      <name val="Arial"/>
      <family val="2"/>
    </font>
    <font>
      <b/>
      <sz val="10"/>
      <color indexed="18"/>
      <name val="Arial"/>
      <family val="2"/>
    </font>
    <font>
      <b/>
      <sz val="11"/>
      <name val="Arial"/>
      <family val="2"/>
    </font>
    <font>
      <u val="single"/>
      <sz val="10"/>
      <name val="Arial"/>
      <family val="2"/>
    </font>
    <font>
      <sz val="10"/>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Arial"/>
      <family val="2"/>
    </font>
    <font>
      <sz val="12"/>
      <color indexed="12"/>
      <name val="Arial"/>
      <family val="2"/>
    </font>
    <font>
      <sz val="10"/>
      <color indexed="12"/>
      <name val="Arial"/>
      <family val="2"/>
    </font>
    <font>
      <sz val="12"/>
      <color indexed="12"/>
      <name val="Wingdings 3"/>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Arial"/>
      <family val="2"/>
    </font>
    <font>
      <sz val="12"/>
      <color rgb="FF0000FF"/>
      <name val="Arial"/>
      <family val="2"/>
    </font>
    <font>
      <b/>
      <sz val="8"/>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style="medium"/>
      <right style="thin"/>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medium"/>
    </border>
    <border>
      <left style="medium"/>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color indexed="63"/>
      </top>
      <bottom style="medium"/>
    </border>
    <border>
      <left style="medium"/>
      <right style="medium"/>
      <top style="thin"/>
      <bottom style="thin"/>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style="thin"/>
      <right>
        <color indexed="63"/>
      </right>
      <top style="thin"/>
      <bottom style="medium"/>
    </border>
    <border>
      <left style="medium"/>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39"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0" fillId="0" borderId="0">
      <alignment/>
      <protection/>
    </xf>
    <xf numFmtId="0" fontId="0" fillId="0" borderId="0">
      <alignment/>
      <protection/>
    </xf>
  </cellStyleXfs>
  <cellXfs count="101">
    <xf numFmtId="0" fontId="0" fillId="0" borderId="0" xfId="0" applyAlignment="1">
      <alignment/>
    </xf>
    <xf numFmtId="0" fontId="3" fillId="0" borderId="0" xfId="0" applyFont="1" applyAlignment="1">
      <alignment horizontal="center" wrapText="1"/>
    </xf>
    <xf numFmtId="0" fontId="4" fillId="0" borderId="0" xfId="0" applyFont="1" applyAlignment="1">
      <alignment wrapText="1"/>
    </xf>
    <xf numFmtId="0" fontId="4" fillId="0" borderId="0" xfId="0" applyFont="1" applyAlignment="1">
      <alignment/>
    </xf>
    <xf numFmtId="0" fontId="0" fillId="0" borderId="0" xfId="0" applyFont="1" applyAlignment="1">
      <alignment horizontal="left" wrapText="1"/>
    </xf>
    <xf numFmtId="0" fontId="5" fillId="0" borderId="0" xfId="0" applyFont="1" applyAlignment="1">
      <alignment wrapText="1"/>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7" fillId="0" borderId="10" xfId="0" applyFont="1" applyFill="1" applyBorder="1" applyAlignment="1" applyProtection="1">
      <alignment/>
      <protection/>
    </xf>
    <xf numFmtId="0" fontId="7" fillId="0" borderId="11" xfId="0" applyFont="1" applyFill="1" applyBorder="1" applyAlignment="1" applyProtection="1">
      <alignment/>
      <protection/>
    </xf>
    <xf numFmtId="0" fontId="7" fillId="0" borderId="12" xfId="0" applyFont="1" applyFill="1" applyBorder="1" applyAlignment="1" applyProtection="1">
      <alignment/>
      <protection/>
    </xf>
    <xf numFmtId="0" fontId="0" fillId="0" borderId="0" xfId="0" applyFill="1" applyAlignment="1">
      <alignment/>
    </xf>
    <xf numFmtId="0" fontId="0" fillId="0" borderId="0" xfId="0" applyFont="1" applyFill="1" applyAlignment="1">
      <alignment/>
    </xf>
    <xf numFmtId="0" fontId="0" fillId="0" borderId="0" xfId="0" applyFont="1" applyAlignment="1">
      <alignment horizontal="left" wrapText="1" indent="3"/>
    </xf>
    <xf numFmtId="0" fontId="6" fillId="0" borderId="0" xfId="0" applyFont="1" applyAlignment="1">
      <alignment horizontal="left" wrapText="1" indent="3"/>
    </xf>
    <xf numFmtId="0" fontId="2" fillId="0" borderId="0" xfId="0" applyFont="1" applyAlignment="1">
      <alignment horizontal="left" wrapText="1" indent="3"/>
    </xf>
    <xf numFmtId="0" fontId="0" fillId="0" borderId="0" xfId="0" applyFont="1" applyAlignment="1">
      <alignment horizontal="left" indent="3"/>
    </xf>
    <xf numFmtId="0" fontId="0" fillId="0" borderId="13" xfId="0" applyNumberFormat="1" applyFont="1" applyFill="1" applyBorder="1" applyAlignment="1" applyProtection="1">
      <alignment wrapText="1"/>
      <protection locked="0"/>
    </xf>
    <xf numFmtId="0" fontId="0" fillId="0" borderId="13" xfId="0" applyNumberFormat="1" applyFont="1" applyFill="1" applyBorder="1" applyAlignment="1" applyProtection="1">
      <alignment horizontal="center" wrapText="1"/>
      <protection locked="0"/>
    </xf>
    <xf numFmtId="0" fontId="1" fillId="0" borderId="14" xfId="0" applyFont="1" applyFill="1" applyBorder="1" applyAlignment="1" applyProtection="1">
      <alignment horizontal="right"/>
      <protection/>
    </xf>
    <xf numFmtId="49" fontId="7" fillId="0" borderId="15" xfId="0" applyNumberFormat="1" applyFont="1" applyFill="1" applyBorder="1" applyAlignment="1" applyProtection="1">
      <alignment horizontal="center"/>
      <protection locked="0"/>
    </xf>
    <xf numFmtId="0" fontId="1" fillId="0" borderId="16" xfId="0" applyFont="1" applyFill="1" applyBorder="1" applyAlignment="1" applyProtection="1">
      <alignment horizontal="right"/>
      <protection/>
    </xf>
    <xf numFmtId="0" fontId="1" fillId="0" borderId="17" xfId="0" applyFont="1" applyFill="1" applyBorder="1" applyAlignment="1" applyProtection="1">
      <alignment horizontal="right"/>
      <protection/>
    </xf>
    <xf numFmtId="49" fontId="7" fillId="0" borderId="17" xfId="0" applyNumberFormat="1" applyFont="1" applyFill="1" applyBorder="1" applyAlignment="1" applyProtection="1">
      <alignment horizontal="center"/>
      <protection locked="0"/>
    </xf>
    <xf numFmtId="0" fontId="1" fillId="0" borderId="18" xfId="0" applyFont="1" applyFill="1" applyBorder="1" applyAlignment="1" applyProtection="1">
      <alignment horizontal="right"/>
      <protection/>
    </xf>
    <xf numFmtId="49" fontId="7" fillId="0" borderId="19" xfId="0" applyNumberFormat="1" applyFont="1" applyFill="1" applyBorder="1" applyAlignment="1" applyProtection="1">
      <alignment horizontal="center"/>
      <protection locked="0"/>
    </xf>
    <xf numFmtId="49" fontId="7" fillId="0" borderId="20" xfId="0" applyNumberFormat="1" applyFont="1" applyFill="1" applyBorder="1" applyAlignment="1" applyProtection="1">
      <alignment/>
      <protection locked="0"/>
    </xf>
    <xf numFmtId="0" fontId="1" fillId="0" borderId="16" xfId="0" applyNumberFormat="1" applyFont="1" applyFill="1" applyBorder="1" applyAlignment="1" applyProtection="1">
      <alignment horizontal="right"/>
      <protection/>
    </xf>
    <xf numFmtId="0" fontId="1" fillId="0" borderId="17" xfId="0" applyNumberFormat="1" applyFont="1" applyFill="1" applyBorder="1" applyAlignment="1" applyProtection="1">
      <alignment horizontal="right"/>
      <protection/>
    </xf>
    <xf numFmtId="0" fontId="7" fillId="0" borderId="17" xfId="0" applyNumberFormat="1" applyFont="1" applyFill="1" applyBorder="1" applyAlignment="1" applyProtection="1">
      <alignment horizontal="center"/>
      <protection locked="0"/>
    </xf>
    <xf numFmtId="0" fontId="0" fillId="0" borderId="0" xfId="0" applyNumberFormat="1" applyFont="1" applyFill="1" applyAlignment="1" applyProtection="1">
      <alignment/>
      <protection/>
    </xf>
    <xf numFmtId="0" fontId="1" fillId="0" borderId="18" xfId="0" applyNumberFormat="1" applyFont="1" applyFill="1" applyBorder="1" applyAlignment="1" applyProtection="1">
      <alignment horizontal="right"/>
      <protection/>
    </xf>
    <xf numFmtId="0" fontId="7" fillId="0" borderId="20" xfId="0" applyNumberFormat="1" applyFont="1" applyFill="1" applyBorder="1" applyAlignment="1" applyProtection="1">
      <alignment/>
      <protection locked="0"/>
    </xf>
    <xf numFmtId="0" fontId="7" fillId="0" borderId="19" xfId="0" applyNumberFormat="1" applyFont="1" applyFill="1" applyBorder="1" applyAlignment="1" applyProtection="1">
      <alignment horizontal="center"/>
      <protection locked="0"/>
    </xf>
    <xf numFmtId="0" fontId="7" fillId="0" borderId="12" xfId="0" applyNumberFormat="1" applyFont="1" applyFill="1" applyBorder="1" applyAlignment="1" applyProtection="1">
      <alignment/>
      <protection/>
    </xf>
    <xf numFmtId="0" fontId="7" fillId="0" borderId="21" xfId="0" applyNumberFormat="1" applyFont="1" applyFill="1" applyBorder="1" applyAlignment="1" applyProtection="1">
      <alignment horizontal="center"/>
      <protection locked="0"/>
    </xf>
    <xf numFmtId="0" fontId="1" fillId="0" borderId="22" xfId="0" applyNumberFormat="1" applyFont="1" applyFill="1" applyBorder="1" applyAlignment="1" applyProtection="1">
      <alignment horizontal="right"/>
      <protection/>
    </xf>
    <xf numFmtId="0" fontId="7" fillId="0" borderId="23" xfId="0" applyNumberFormat="1" applyFont="1" applyFill="1" applyBorder="1" applyAlignment="1" applyProtection="1">
      <alignment horizontal="center"/>
      <protection locked="0"/>
    </xf>
    <xf numFmtId="0" fontId="0" fillId="0" borderId="0" xfId="0" applyNumberFormat="1" applyFont="1" applyFill="1" applyAlignment="1" applyProtection="1">
      <alignment horizontal="right"/>
      <protection/>
    </xf>
    <xf numFmtId="0" fontId="0" fillId="0" borderId="0"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13"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protection/>
    </xf>
    <xf numFmtId="0" fontId="0" fillId="0" borderId="27"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7" fillId="0" borderId="29" xfId="0" applyNumberFormat="1" applyFont="1" applyFill="1" applyBorder="1" applyAlignment="1" applyProtection="1">
      <alignment horizontal="center"/>
      <protection locked="0"/>
    </xf>
    <xf numFmtId="0" fontId="0" fillId="0" borderId="12" xfId="0" applyNumberFormat="1" applyFont="1" applyFill="1" applyBorder="1" applyAlignment="1" applyProtection="1">
      <alignment/>
      <protection/>
    </xf>
    <xf numFmtId="0" fontId="7" fillId="0" borderId="30" xfId="0" applyNumberFormat="1" applyFont="1" applyFill="1" applyBorder="1" applyAlignment="1" applyProtection="1">
      <alignment horizontal="center"/>
      <protection/>
    </xf>
    <xf numFmtId="0" fontId="58" fillId="0" borderId="0" xfId="0" applyNumberFormat="1" applyFont="1" applyFill="1" applyAlignment="1" applyProtection="1" quotePrefix="1">
      <alignment/>
      <protection/>
    </xf>
    <xf numFmtId="0" fontId="59" fillId="0" borderId="11" xfId="0" applyNumberFormat="1" applyFont="1" applyFill="1" applyBorder="1" applyAlignment="1">
      <alignment vertical="center"/>
    </xf>
    <xf numFmtId="0" fontId="8" fillId="0" borderId="0" xfId="0" applyNumberFormat="1" applyFont="1" applyFill="1" applyAlignment="1" applyProtection="1">
      <alignment horizontal="center" vertical="top" wrapText="1"/>
      <protection/>
    </xf>
    <xf numFmtId="0" fontId="12" fillId="0" borderId="0" xfId="0" applyNumberFormat="1" applyFont="1" applyFill="1" applyAlignment="1">
      <alignment/>
    </xf>
    <xf numFmtId="0" fontId="4" fillId="0" borderId="0" xfId="0" applyNumberFormat="1" applyFont="1" applyFill="1" applyAlignment="1" applyProtection="1">
      <alignment/>
      <protection/>
    </xf>
    <xf numFmtId="0" fontId="7" fillId="0" borderId="31" xfId="0" applyNumberFormat="1" applyFont="1" applyFill="1" applyBorder="1" applyAlignment="1" applyProtection="1">
      <alignment/>
      <protection/>
    </xf>
    <xf numFmtId="0" fontId="0" fillId="0" borderId="3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right"/>
      <protection/>
    </xf>
    <xf numFmtId="1" fontId="7" fillId="0" borderId="33" xfId="0" applyNumberFormat="1" applyFont="1" applyFill="1" applyBorder="1" applyAlignment="1" applyProtection="1">
      <alignment horizontal="center"/>
      <protection locked="0"/>
    </xf>
    <xf numFmtId="1" fontId="7" fillId="0" borderId="13" xfId="0" applyNumberFormat="1" applyFont="1" applyFill="1" applyBorder="1" applyAlignment="1" applyProtection="1">
      <alignment horizontal="center"/>
      <protection locked="0"/>
    </xf>
    <xf numFmtId="1" fontId="7" fillId="0" borderId="34" xfId="0" applyNumberFormat="1" applyFont="1" applyFill="1" applyBorder="1" applyAlignment="1" applyProtection="1">
      <alignment horizontal="center"/>
      <protection locked="0"/>
    </xf>
    <xf numFmtId="1" fontId="9" fillId="0" borderId="31" xfId="0" applyNumberFormat="1" applyFont="1" applyFill="1" applyBorder="1" applyAlignment="1" applyProtection="1">
      <alignment horizontal="center"/>
      <protection/>
    </xf>
    <xf numFmtId="1" fontId="9" fillId="0" borderId="35" xfId="0" applyNumberFormat="1" applyFont="1" applyFill="1" applyBorder="1" applyAlignment="1" applyProtection="1">
      <alignment horizontal="center"/>
      <protection/>
    </xf>
    <xf numFmtId="1" fontId="9" fillId="0" borderId="36" xfId="0" applyNumberFormat="1" applyFont="1" applyFill="1" applyBorder="1" applyAlignment="1" applyProtection="1">
      <alignment horizontal="center"/>
      <protection/>
    </xf>
    <xf numFmtId="167" fontId="9" fillId="0" borderId="37" xfId="0" applyNumberFormat="1" applyFont="1" applyFill="1" applyBorder="1" applyAlignment="1" applyProtection="1">
      <alignment horizontal="center"/>
      <protection/>
    </xf>
    <xf numFmtId="167" fontId="9" fillId="0" borderId="38" xfId="0" applyNumberFormat="1" applyFont="1" applyFill="1" applyBorder="1" applyAlignment="1" applyProtection="1">
      <alignment horizontal="center"/>
      <protection/>
    </xf>
    <xf numFmtId="0" fontId="0" fillId="0" borderId="19" xfId="0" applyFont="1" applyFill="1" applyBorder="1" applyAlignment="1" applyProtection="1">
      <alignment/>
      <protection/>
    </xf>
    <xf numFmtId="0" fontId="0" fillId="0" borderId="39" xfId="0" applyFont="1" applyFill="1" applyBorder="1" applyAlignment="1" applyProtection="1">
      <alignment/>
      <protection/>
    </xf>
    <xf numFmtId="0" fontId="1" fillId="0" borderId="0" xfId="0" applyNumberFormat="1" applyFont="1" applyFill="1" applyBorder="1" applyAlignment="1" applyProtection="1">
      <alignment horizontal="center"/>
      <protection locked="0"/>
    </xf>
    <xf numFmtId="0" fontId="15" fillId="0" borderId="40" xfId="0" applyNumberFormat="1" applyFont="1" applyFill="1" applyBorder="1" applyAlignment="1" applyProtection="1">
      <alignment/>
      <protection locked="0"/>
    </xf>
    <xf numFmtId="0" fontId="15" fillId="0" borderId="40" xfId="0" applyFont="1" applyFill="1" applyBorder="1" applyAlignment="1" applyProtection="1">
      <alignment/>
      <protection locked="0"/>
    </xf>
    <xf numFmtId="0" fontId="15" fillId="0" borderId="0" xfId="0" applyNumberFormat="1" applyFont="1" applyFill="1" applyBorder="1" applyAlignment="1" applyProtection="1">
      <alignment horizontal="right"/>
      <protection/>
    </xf>
    <xf numFmtId="0" fontId="15" fillId="0" borderId="24" xfId="0" applyNumberFormat="1" applyFont="1" applyFill="1" applyBorder="1" applyAlignment="1" applyProtection="1">
      <alignment horizontal="right"/>
      <protection/>
    </xf>
    <xf numFmtId="0" fontId="0" fillId="0" borderId="13" xfId="0" applyBorder="1" applyAlignment="1">
      <alignment/>
    </xf>
    <xf numFmtId="0" fontId="0" fillId="0" borderId="13" xfId="0" applyBorder="1" applyAlignment="1" applyProtection="1">
      <alignment/>
      <protection locked="0"/>
    </xf>
    <xf numFmtId="0" fontId="7" fillId="0" borderId="24" xfId="0" applyNumberFormat="1" applyFont="1" applyFill="1" applyBorder="1" applyAlignment="1" applyProtection="1">
      <alignment/>
      <protection locked="0"/>
    </xf>
    <xf numFmtId="0" fontId="0" fillId="0" borderId="25" xfId="0" applyFont="1" applyFill="1" applyBorder="1" applyAlignment="1" applyProtection="1">
      <alignment/>
      <protection/>
    </xf>
    <xf numFmtId="0" fontId="7" fillId="0" borderId="0" xfId="0" applyNumberFormat="1" applyFont="1" applyFill="1" applyBorder="1" applyAlignment="1" applyProtection="1">
      <alignment horizontal="right"/>
      <protection/>
    </xf>
    <xf numFmtId="0" fontId="1" fillId="0" borderId="41" xfId="0" applyNumberFormat="1" applyFont="1" applyFill="1" applyBorder="1" applyAlignment="1" applyProtection="1">
      <alignment horizontal="center"/>
      <protection locked="0"/>
    </xf>
    <xf numFmtId="0" fontId="1" fillId="0" borderId="41"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right"/>
      <protection/>
    </xf>
    <xf numFmtId="0" fontId="7" fillId="0" borderId="0" xfId="0" applyNumberFormat="1" applyFont="1" applyFill="1" applyBorder="1" applyAlignment="1" applyProtection="1">
      <alignment horizontal="right"/>
      <protection/>
    </xf>
    <xf numFmtId="0" fontId="50" fillId="0" borderId="24" xfId="53" applyFill="1" applyBorder="1" applyAlignment="1" applyProtection="1">
      <alignment horizontal="center"/>
      <protection locked="0"/>
    </xf>
    <xf numFmtId="0" fontId="1" fillId="0" borderId="42" xfId="0" applyFont="1" applyFill="1" applyBorder="1" applyAlignment="1" applyProtection="1">
      <alignment horizontal="right"/>
      <protection/>
    </xf>
    <xf numFmtId="0" fontId="1" fillId="0" borderId="15" xfId="0" applyFont="1" applyFill="1" applyBorder="1" applyAlignment="1" applyProtection="1">
      <alignment horizontal="right"/>
      <protection/>
    </xf>
    <xf numFmtId="0" fontId="1" fillId="0" borderId="43" xfId="0" applyNumberFormat="1" applyFont="1" applyFill="1" applyBorder="1" applyAlignment="1" applyProtection="1">
      <alignment horizontal="right"/>
      <protection/>
    </xf>
    <xf numFmtId="0" fontId="1" fillId="0" borderId="21" xfId="0" applyNumberFormat="1" applyFont="1" applyFill="1" applyBorder="1" applyAlignment="1" applyProtection="1">
      <alignment horizontal="right"/>
      <protection/>
    </xf>
    <xf numFmtId="0" fontId="1" fillId="0" borderId="44" xfId="0" applyNumberFormat="1" applyFont="1" applyFill="1" applyBorder="1" applyAlignment="1" applyProtection="1">
      <alignment horizontal="right"/>
      <protection/>
    </xf>
    <xf numFmtId="0" fontId="1" fillId="0" borderId="23" xfId="0" applyNumberFormat="1" applyFont="1" applyFill="1" applyBorder="1" applyAlignment="1" applyProtection="1">
      <alignment horizontal="right"/>
      <protection/>
    </xf>
    <xf numFmtId="0" fontId="8" fillId="0" borderId="0" xfId="0" applyNumberFormat="1" applyFont="1" applyFill="1" applyAlignment="1" applyProtection="1">
      <alignment horizontal="center" vertical="top" wrapText="1"/>
      <protection/>
    </xf>
    <xf numFmtId="0" fontId="15" fillId="0" borderId="40" xfId="0" applyNumberFormat="1" applyFont="1" applyFill="1" applyBorder="1" applyAlignment="1" applyProtection="1">
      <alignment/>
      <protection locked="0"/>
    </xf>
    <xf numFmtId="49" fontId="7" fillId="0" borderId="45" xfId="0" applyNumberFormat="1" applyFont="1" applyFill="1" applyBorder="1" applyAlignment="1" applyProtection="1">
      <alignment horizontal="center"/>
      <protection locked="0"/>
    </xf>
    <xf numFmtId="49" fontId="7" fillId="0" borderId="15" xfId="0" applyNumberFormat="1" applyFont="1" applyFill="1" applyBorder="1" applyAlignment="1" applyProtection="1">
      <alignment horizontal="center"/>
      <protection locked="0"/>
    </xf>
    <xf numFmtId="0" fontId="7" fillId="0" borderId="46" xfId="0" applyNumberFormat="1" applyFont="1" applyFill="1" applyBorder="1" applyAlignment="1" applyProtection="1">
      <alignment horizontal="center"/>
      <protection locked="0"/>
    </xf>
    <xf numFmtId="0" fontId="7" fillId="0" borderId="23" xfId="0" applyNumberFormat="1" applyFont="1" applyFill="1" applyBorder="1" applyAlignment="1" applyProtection="1">
      <alignment horizontal="center"/>
      <protection locked="0"/>
    </xf>
    <xf numFmtId="0" fontId="15" fillId="0" borderId="41" xfId="0" applyFont="1" applyFill="1" applyBorder="1" applyAlignment="1" applyProtection="1">
      <alignment/>
      <protection locked="0"/>
    </xf>
    <xf numFmtId="0" fontId="0" fillId="0" borderId="4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13" fillId="0" borderId="25" xfId="0" applyNumberFormat="1"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 name="표준 2" xfId="65"/>
    <cellStyle name="표준 3" xfId="66"/>
  </cellStyles>
  <dxfs count="27">
    <dxf>
      <fill>
        <patternFill>
          <bgColor theme="3" tint="0.599960029125213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3" tint="0.599960029125213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3" tint="0.5999600291252136"/>
        </patternFill>
      </fill>
    </dxf>
    <dxf>
      <fill>
        <patternFill>
          <bgColor theme="3" tint="0.599960029125213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3" tint="0.5999600291252136"/>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1745</xdr:row>
      <xdr:rowOff>0</xdr:rowOff>
    </xdr:from>
    <xdr:to>
      <xdr:col>6</xdr:col>
      <xdr:colOff>666750</xdr:colOff>
      <xdr:row>1745</xdr:row>
      <xdr:rowOff>0</xdr:rowOff>
    </xdr:to>
    <xdr:sp>
      <xdr:nvSpPr>
        <xdr:cNvPr id="1" name="Text Box 72"/>
        <xdr:cNvSpPr txBox="1">
          <a:spLocks noChangeArrowheads="1"/>
        </xdr:cNvSpPr>
      </xdr:nvSpPr>
      <xdr:spPr>
        <a:xfrm>
          <a:off x="2790825" y="281501850"/>
          <a:ext cx="53244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3</xdr:col>
      <xdr:colOff>409575</xdr:colOff>
      <xdr:row>1745</xdr:row>
      <xdr:rowOff>0</xdr:rowOff>
    </xdr:from>
    <xdr:to>
      <xdr:col>6</xdr:col>
      <xdr:colOff>666750</xdr:colOff>
      <xdr:row>1745</xdr:row>
      <xdr:rowOff>0</xdr:rowOff>
    </xdr:to>
    <xdr:sp>
      <xdr:nvSpPr>
        <xdr:cNvPr id="2" name="Text Box 89"/>
        <xdr:cNvSpPr txBox="1">
          <a:spLocks noChangeArrowheads="1"/>
        </xdr:cNvSpPr>
      </xdr:nvSpPr>
      <xdr:spPr>
        <a:xfrm>
          <a:off x="2790825" y="281501850"/>
          <a:ext cx="53244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3</xdr:col>
      <xdr:colOff>409575</xdr:colOff>
      <xdr:row>1745</xdr:row>
      <xdr:rowOff>0</xdr:rowOff>
    </xdr:from>
    <xdr:to>
      <xdr:col>6</xdr:col>
      <xdr:colOff>666750</xdr:colOff>
      <xdr:row>1745</xdr:row>
      <xdr:rowOff>0</xdr:rowOff>
    </xdr:to>
    <xdr:sp>
      <xdr:nvSpPr>
        <xdr:cNvPr id="3" name="TextBoxDimsWholeNum"/>
        <xdr:cNvSpPr txBox="1">
          <a:spLocks noChangeArrowheads="1"/>
        </xdr:cNvSpPr>
      </xdr:nvSpPr>
      <xdr:spPr>
        <a:xfrm>
          <a:off x="2790825" y="281501850"/>
          <a:ext cx="53244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twoCellAnchor>
    <xdr:from>
      <xdr:col>3</xdr:col>
      <xdr:colOff>409575</xdr:colOff>
      <xdr:row>1745</xdr:row>
      <xdr:rowOff>0</xdr:rowOff>
    </xdr:from>
    <xdr:to>
      <xdr:col>6</xdr:col>
      <xdr:colOff>666750</xdr:colOff>
      <xdr:row>1745</xdr:row>
      <xdr:rowOff>0</xdr:rowOff>
    </xdr:to>
    <xdr:sp>
      <xdr:nvSpPr>
        <xdr:cNvPr id="4" name="TextBoxDimsWholeNum"/>
        <xdr:cNvSpPr txBox="1">
          <a:spLocks noChangeArrowheads="1"/>
        </xdr:cNvSpPr>
      </xdr:nvSpPr>
      <xdr:spPr>
        <a:xfrm>
          <a:off x="2790825" y="281501850"/>
          <a:ext cx="5324475" cy="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Wingdings 3"/>
              <a:ea typeface="Wingdings 3"/>
              <a:cs typeface="Wingdings 3"/>
            </a:rPr>
            <a:t>&lt;</a:t>
          </a:r>
          <a:r>
            <a:rPr lang="en-US" cap="none" sz="1000" b="0" i="0" u="none" baseline="0">
              <a:solidFill>
                <a:srgbClr val="0000FF"/>
              </a:solidFill>
              <a:latin typeface="Arial"/>
              <a:ea typeface="Arial"/>
              <a:cs typeface="Arial"/>
            </a:rPr>
            <a:t> Entered dimensions are displayed as whole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doccntl@babcock.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O746"/>
  <sheetViews>
    <sheetView showGridLines="0" tabSelected="1" zoomScale="85" zoomScaleNormal="85" workbookViewId="0" topLeftCell="A1">
      <selection activeCell="L38" sqref="L38"/>
    </sheetView>
  </sheetViews>
  <sheetFormatPr defaultColWidth="9.140625" defaultRowHeight="12.75"/>
  <cols>
    <col min="1" max="1" width="2.57421875" style="6" customWidth="1"/>
    <col min="2" max="2" width="20.421875" style="6" customWidth="1"/>
    <col min="3" max="3" width="12.7109375" style="6" customWidth="1"/>
    <col min="4" max="4" width="50.28125" style="6" customWidth="1"/>
    <col min="5" max="5" width="12.7109375" style="6" customWidth="1"/>
    <col min="6" max="6" width="13.00390625" style="6" customWidth="1"/>
    <col min="7" max="8" width="12.7109375" style="6" customWidth="1"/>
    <col min="9" max="9" width="16.28125" style="6" customWidth="1"/>
    <col min="10" max="10" width="13.140625" style="6" customWidth="1"/>
    <col min="11" max="12" width="18.28125" style="6" customWidth="1"/>
    <col min="13" max="13" width="21.421875" style="6" customWidth="1"/>
    <col min="14" max="14" width="23.57421875" style="6" customWidth="1"/>
    <col min="15" max="16384" width="9.140625" style="6" customWidth="1"/>
  </cols>
  <sheetData>
    <row r="1" spans="2:15" ht="17.25" customHeight="1" thickBot="1">
      <c r="B1" s="82" t="s">
        <v>25</v>
      </c>
      <c r="C1" s="82"/>
      <c r="D1" s="82"/>
      <c r="E1" s="7"/>
      <c r="F1" s="7"/>
      <c r="G1" s="7"/>
      <c r="H1" s="7"/>
      <c r="J1" s="8" t="s">
        <v>3</v>
      </c>
      <c r="K1" s="9"/>
      <c r="L1" s="9"/>
      <c r="M1" s="9"/>
      <c r="N1" s="9"/>
      <c r="O1" s="76"/>
    </row>
    <row r="2" spans="2:15" ht="18" customHeight="1">
      <c r="B2" s="83" t="s">
        <v>1</v>
      </c>
      <c r="C2" s="84"/>
      <c r="D2" s="20"/>
      <c r="F2" s="19" t="s">
        <v>15</v>
      </c>
      <c r="G2" s="91" t="s">
        <v>26</v>
      </c>
      <c r="H2" s="92"/>
      <c r="J2" s="10"/>
      <c r="K2" s="95" t="s">
        <v>83</v>
      </c>
      <c r="L2" s="95"/>
      <c r="M2" s="95"/>
      <c r="N2" s="95"/>
      <c r="O2" s="66"/>
    </row>
    <row r="3" spans="2:15" ht="18" customHeight="1" hidden="1">
      <c r="B3" s="21"/>
      <c r="C3" s="22"/>
      <c r="D3" s="23" t="s">
        <v>26</v>
      </c>
      <c r="F3" s="24"/>
      <c r="G3" s="26" t="s">
        <v>62</v>
      </c>
      <c r="H3" s="25"/>
      <c r="J3" s="10"/>
      <c r="K3" s="70"/>
      <c r="L3" s="70"/>
      <c r="M3" s="70"/>
      <c r="N3" s="70"/>
      <c r="O3" s="66"/>
    </row>
    <row r="4" spans="2:15" ht="18" customHeight="1" hidden="1">
      <c r="B4" s="21"/>
      <c r="C4" s="22"/>
      <c r="D4" s="23" t="s">
        <v>26</v>
      </c>
      <c r="F4" s="24"/>
      <c r="G4" s="26" t="s">
        <v>63</v>
      </c>
      <c r="H4" s="25"/>
      <c r="J4" s="10"/>
      <c r="K4" s="70"/>
      <c r="L4" s="70"/>
      <c r="M4" s="70"/>
      <c r="N4" s="70"/>
      <c r="O4" s="66"/>
    </row>
    <row r="5" spans="2:15" ht="18" customHeight="1" hidden="1">
      <c r="B5" s="21"/>
      <c r="C5" s="22"/>
      <c r="D5" s="23"/>
      <c r="F5" s="24"/>
      <c r="G5" s="26" t="s">
        <v>64</v>
      </c>
      <c r="H5" s="25"/>
      <c r="J5" s="10"/>
      <c r="K5" s="70"/>
      <c r="L5" s="70"/>
      <c r="M5" s="70"/>
      <c r="N5" s="70"/>
      <c r="O5" s="66"/>
    </row>
    <row r="6" spans="2:15" ht="18" customHeight="1" hidden="1">
      <c r="B6" s="21"/>
      <c r="C6" s="22"/>
      <c r="D6" s="23"/>
      <c r="F6" s="24"/>
      <c r="G6" s="26" t="s">
        <v>65</v>
      </c>
      <c r="H6" s="25"/>
      <c r="J6" s="10"/>
      <c r="K6" s="70"/>
      <c r="L6" s="70"/>
      <c r="M6" s="70"/>
      <c r="N6" s="70"/>
      <c r="O6" s="66"/>
    </row>
    <row r="7" spans="2:15" ht="18" customHeight="1" hidden="1">
      <c r="B7" s="21"/>
      <c r="C7" s="22"/>
      <c r="D7" s="23"/>
      <c r="F7" s="24"/>
      <c r="G7" s="26" t="s">
        <v>66</v>
      </c>
      <c r="H7" s="25"/>
      <c r="J7" s="10"/>
      <c r="K7" s="70"/>
      <c r="L7" s="70"/>
      <c r="M7" s="70"/>
      <c r="N7" s="70"/>
      <c r="O7" s="66"/>
    </row>
    <row r="8" spans="2:15" ht="18" customHeight="1" hidden="1">
      <c r="B8" s="21"/>
      <c r="C8" s="22"/>
      <c r="D8" s="23"/>
      <c r="F8" s="24"/>
      <c r="G8" s="26" t="s">
        <v>67</v>
      </c>
      <c r="H8" s="25"/>
      <c r="J8" s="10"/>
      <c r="K8" s="70"/>
      <c r="L8" s="70"/>
      <c r="M8" s="70"/>
      <c r="N8" s="70"/>
      <c r="O8" s="66"/>
    </row>
    <row r="9" spans="2:15" ht="18" customHeight="1" hidden="1">
      <c r="B9" s="21"/>
      <c r="C9" s="22"/>
      <c r="D9" s="23"/>
      <c r="F9" s="24"/>
      <c r="G9" s="26" t="s">
        <v>68</v>
      </c>
      <c r="H9" s="25"/>
      <c r="J9" s="10"/>
      <c r="K9" s="70"/>
      <c r="L9" s="70"/>
      <c r="M9" s="70"/>
      <c r="N9" s="70"/>
      <c r="O9" s="66"/>
    </row>
    <row r="10" spans="2:15" ht="18" customHeight="1" hidden="1">
      <c r="B10" s="21"/>
      <c r="C10" s="22"/>
      <c r="D10" s="23"/>
      <c r="F10" s="24"/>
      <c r="G10" s="26" t="s">
        <v>69</v>
      </c>
      <c r="H10" s="25"/>
      <c r="J10" s="10"/>
      <c r="K10" s="70"/>
      <c r="L10" s="70"/>
      <c r="M10" s="70"/>
      <c r="N10" s="70"/>
      <c r="O10" s="66"/>
    </row>
    <row r="11" spans="2:15" ht="18" customHeight="1" hidden="1">
      <c r="B11" s="21"/>
      <c r="C11" s="22"/>
      <c r="D11" s="23"/>
      <c r="F11" s="24"/>
      <c r="G11" s="26" t="s">
        <v>70</v>
      </c>
      <c r="H11" s="25"/>
      <c r="J11" s="10"/>
      <c r="K11" s="70"/>
      <c r="L11" s="70"/>
      <c r="M11" s="70"/>
      <c r="N11" s="70"/>
      <c r="O11" s="66"/>
    </row>
    <row r="12" spans="2:15" ht="18" customHeight="1" hidden="1">
      <c r="B12" s="21"/>
      <c r="C12" s="22"/>
      <c r="D12" s="23"/>
      <c r="F12" s="24"/>
      <c r="G12" s="26" t="s">
        <v>71</v>
      </c>
      <c r="H12" s="25"/>
      <c r="J12" s="10"/>
      <c r="K12" s="70"/>
      <c r="L12" s="70"/>
      <c r="M12" s="70"/>
      <c r="N12" s="70"/>
      <c r="O12" s="66"/>
    </row>
    <row r="13" spans="2:15" ht="18" customHeight="1" hidden="1">
      <c r="B13" s="21"/>
      <c r="C13" s="22"/>
      <c r="D13" s="23"/>
      <c r="F13" s="24"/>
      <c r="G13" s="26" t="s">
        <v>72</v>
      </c>
      <c r="H13" s="25"/>
      <c r="J13" s="10"/>
      <c r="K13" s="70"/>
      <c r="L13" s="70"/>
      <c r="M13" s="70"/>
      <c r="N13" s="70"/>
      <c r="O13" s="66"/>
    </row>
    <row r="14" spans="2:15" ht="18" customHeight="1" hidden="1">
      <c r="B14" s="21"/>
      <c r="C14" s="22"/>
      <c r="D14" s="23"/>
      <c r="F14" s="24"/>
      <c r="G14" s="26" t="s">
        <v>73</v>
      </c>
      <c r="H14" s="25"/>
      <c r="J14" s="10"/>
      <c r="K14" s="70"/>
      <c r="L14" s="70"/>
      <c r="M14" s="70"/>
      <c r="N14" s="70"/>
      <c r="O14" s="66"/>
    </row>
    <row r="15" spans="2:15" ht="18" customHeight="1" hidden="1">
      <c r="B15" s="27"/>
      <c r="C15" s="28"/>
      <c r="D15" s="29"/>
      <c r="E15" s="30"/>
      <c r="F15" s="31"/>
      <c r="G15" s="32" t="s">
        <v>74</v>
      </c>
      <c r="H15" s="33"/>
      <c r="I15" s="30"/>
      <c r="J15" s="34"/>
      <c r="K15" s="69"/>
      <c r="L15" s="69"/>
      <c r="M15" s="69"/>
      <c r="N15" s="69"/>
      <c r="O15" s="66"/>
    </row>
    <row r="16" spans="2:15" ht="18" customHeight="1" hidden="1">
      <c r="B16" s="27"/>
      <c r="C16" s="28"/>
      <c r="D16" s="29"/>
      <c r="E16" s="30"/>
      <c r="F16" s="31"/>
      <c r="G16" s="32" t="s">
        <v>75</v>
      </c>
      <c r="H16" s="33"/>
      <c r="I16" s="30"/>
      <c r="J16" s="34"/>
      <c r="K16" s="69"/>
      <c r="L16" s="69"/>
      <c r="M16" s="69"/>
      <c r="N16" s="69"/>
      <c r="O16" s="66"/>
    </row>
    <row r="17" spans="2:15" ht="18" customHeight="1" hidden="1">
      <c r="B17" s="27"/>
      <c r="C17" s="28"/>
      <c r="D17" s="29"/>
      <c r="E17" s="30"/>
      <c r="F17" s="31"/>
      <c r="G17" s="32" t="s">
        <v>76</v>
      </c>
      <c r="H17" s="33"/>
      <c r="I17" s="30"/>
      <c r="J17" s="34"/>
      <c r="K17" s="69"/>
      <c r="L17" s="69"/>
      <c r="M17" s="69"/>
      <c r="N17" s="69"/>
      <c r="O17" s="66"/>
    </row>
    <row r="18" spans="2:15" ht="18" customHeight="1" thickBot="1">
      <c r="B18" s="85" t="s">
        <v>9</v>
      </c>
      <c r="C18" s="86"/>
      <c r="D18" s="35"/>
      <c r="E18" s="30"/>
      <c r="F18" s="36" t="s">
        <v>14</v>
      </c>
      <c r="G18" s="93"/>
      <c r="H18" s="94"/>
      <c r="I18" s="30"/>
      <c r="J18" s="34"/>
      <c r="K18" s="90" t="s">
        <v>84</v>
      </c>
      <c r="L18" s="90"/>
      <c r="M18" s="90"/>
      <c r="N18" s="90"/>
      <c r="O18" s="66"/>
    </row>
    <row r="19" spans="2:15" ht="18" customHeight="1" thickBot="1">
      <c r="B19" s="87" t="s">
        <v>2</v>
      </c>
      <c r="C19" s="88"/>
      <c r="D19" s="37"/>
      <c r="E19" s="30"/>
      <c r="F19" s="30"/>
      <c r="G19" s="38"/>
      <c r="H19" s="39"/>
      <c r="I19" s="30"/>
      <c r="J19" s="34"/>
      <c r="K19" s="90" t="s">
        <v>85</v>
      </c>
      <c r="L19" s="90"/>
      <c r="M19" s="90"/>
      <c r="N19" s="90"/>
      <c r="O19" s="66"/>
    </row>
    <row r="20" spans="2:15" ht="19.5" customHeight="1" thickBot="1">
      <c r="B20" s="39"/>
      <c r="C20" s="30"/>
      <c r="D20" s="40"/>
      <c r="E20" s="30"/>
      <c r="F20" s="30"/>
      <c r="G20" s="30"/>
      <c r="H20" s="30"/>
      <c r="I20" s="30"/>
      <c r="J20" s="34"/>
      <c r="K20" s="90" t="s">
        <v>86</v>
      </c>
      <c r="L20" s="90"/>
      <c r="M20" s="90"/>
      <c r="N20" s="90"/>
      <c r="O20" s="66"/>
    </row>
    <row r="21" spans="2:15" ht="19.5" customHeight="1">
      <c r="B21" s="96" t="s">
        <v>27</v>
      </c>
      <c r="C21" s="98" t="str">
        <f>IF(B23="Metric","Package Dimensions (centimeters)",IF(B23="U.S.","Package Dimensions (inches)","Package Dimensions"))</f>
        <v>Package Dimensions</v>
      </c>
      <c r="D21" s="99"/>
      <c r="E21" s="100"/>
      <c r="F21" s="41" t="s">
        <v>13</v>
      </c>
      <c r="G21" s="98" t="str">
        <f>"Weight "&amp;IF(B23="Metric","(KG / LB)",IF(B23="U.S.","(LB / KG)",""))</f>
        <v>Weight </v>
      </c>
      <c r="H21" s="100"/>
      <c r="I21" s="30"/>
      <c r="J21" s="34"/>
      <c r="K21" s="90" t="s">
        <v>87</v>
      </c>
      <c r="L21" s="90"/>
      <c r="M21" s="90"/>
      <c r="N21" s="90"/>
      <c r="O21" s="66"/>
    </row>
    <row r="22" spans="2:15" ht="19.5" customHeight="1">
      <c r="B22" s="97"/>
      <c r="C22" s="42" t="str">
        <f>IF(B23="","Length",IF(B23="U.S.","Length (in)",IF(B23="Metric","Length (cm)")))</f>
        <v>Length</v>
      </c>
      <c r="D22" s="43" t="str">
        <f>IF(B23="","Width",IF(B23="U.S.","Width (in)",IF(B23="Metric","Width (cm)")))</f>
        <v>Width</v>
      </c>
      <c r="E22" s="44" t="str">
        <f>IF(B23="","Height",IF(B23="U.S.","Height (in)",IF(B23="Metric","Height (cm)")))</f>
        <v>Height</v>
      </c>
      <c r="F22" s="45">
        <f>IF(B23="Metric","Meters / Feet",IF(B23="U.S.","Feet / Meters",""))</f>
      </c>
      <c r="G22" s="42" t="str">
        <f>IF(B23="","Gross",IF(B23="U.S.","Gross (lbs)",IF(B23="Metric","Gross (kg)")))</f>
        <v>Gross</v>
      </c>
      <c r="H22" s="46" t="str">
        <f>IF(B23="","Net",IF(B23="U.S.","Net (lbs)",IF(B23="Metric","Net (kg)")))</f>
        <v>Net</v>
      </c>
      <c r="I22" s="30"/>
      <c r="J22" s="34"/>
      <c r="K22" s="90" t="s">
        <v>88</v>
      </c>
      <c r="L22" s="90"/>
      <c r="M22" s="90"/>
      <c r="N22" s="90"/>
      <c r="O22" s="66"/>
    </row>
    <row r="23" spans="2:15" ht="15.75" customHeight="1">
      <c r="B23" s="47"/>
      <c r="C23" s="58"/>
      <c r="D23" s="59"/>
      <c r="E23" s="60"/>
      <c r="F23" s="64">
        <f>IF(B23="U.S.",C23*D23*E23/1728,C23*D23*E23/1000000)</f>
        <v>0</v>
      </c>
      <c r="G23" s="58"/>
      <c r="H23" s="60"/>
      <c r="I23" s="30"/>
      <c r="J23" s="48"/>
      <c r="K23" s="39"/>
      <c r="L23" s="39"/>
      <c r="M23" s="39"/>
      <c r="N23" s="39"/>
      <c r="O23" s="66"/>
    </row>
    <row r="24" spans="2:15" ht="15.75" customHeight="1" thickBot="1">
      <c r="B24" s="49">
        <f>IF(B23="Metric","U.S.",IF(B23="U.S.","Metric",""))</f>
      </c>
      <c r="C24" s="61">
        <f>IF(B23="U.S.",CONVERT(C23,"in","cm"),CONVERT(C23,"cm","in"))</f>
        <v>0</v>
      </c>
      <c r="D24" s="62">
        <f>IF(B23="U.S.",CONVERT(D23,"in","cm"),CONVERT(D23,"cm","in"))</f>
        <v>0</v>
      </c>
      <c r="E24" s="63">
        <f>IF(B23="U.S.",CONVERT(E23,"in","cm"),CONVERT(E23,"cm","in"))</f>
        <v>0</v>
      </c>
      <c r="F24" s="65">
        <f>IF(B23="U.S.",CONVERT(CONVERT(CONVERT(F23,"ft","m"),"ft","m"),"ft","m"),CONVERT(CONVERT(CONVERT(F23,"m","ft"),"m","ft"),"m","ft"))</f>
        <v>0</v>
      </c>
      <c r="G24" s="61">
        <f>IF(B23="U.S.",CONVERT(G23,"lbm","kg"),CONVERT(G23,"kg","lbm"))</f>
        <v>0</v>
      </c>
      <c r="H24" s="63">
        <f>IF(B23="U.S.",CONVERT(H23,"lbm","kg"),CONVERT(H23,"kg","lbm"))</f>
        <v>0</v>
      </c>
      <c r="I24" s="30"/>
      <c r="J24" s="80" t="s">
        <v>4</v>
      </c>
      <c r="K24" s="81"/>
      <c r="L24" s="77"/>
      <c r="M24" s="79">
        <f>IF(D19&lt;&gt;"",D19,"")</f>
      </c>
      <c r="N24" s="79"/>
      <c r="O24" s="66"/>
    </row>
    <row r="25" spans="2:15" ht="15.75" customHeight="1">
      <c r="B25" s="30"/>
      <c r="C25" s="50"/>
      <c r="D25" s="51"/>
      <c r="E25" s="51"/>
      <c r="F25" s="30"/>
      <c r="G25" s="52"/>
      <c r="H25" s="52"/>
      <c r="I25" s="30"/>
      <c r="J25" s="80" t="s">
        <v>5</v>
      </c>
      <c r="K25" s="81"/>
      <c r="L25" s="77"/>
      <c r="M25" s="79">
        <f>IF(B23="U.S.",G24,IF(B23="Metric",G23,IF(B23="","")))</f>
      </c>
      <c r="N25" s="79"/>
      <c r="O25" s="66"/>
    </row>
    <row r="26" spans="3:15" ht="15.75" customHeight="1">
      <c r="C26" s="54"/>
      <c r="D26" s="54"/>
      <c r="E26" s="54"/>
      <c r="F26" s="30"/>
      <c r="G26" s="89"/>
      <c r="H26" s="89"/>
      <c r="I26" s="30"/>
      <c r="J26" s="80" t="s">
        <v>6</v>
      </c>
      <c r="K26" s="81"/>
      <c r="L26" s="77"/>
      <c r="M26" s="79">
        <f>IF(B23="U.S.",ROUND(C24,0.5)&amp;" x "&amp;ROUND(D24,0.5)&amp;" x "&amp;ROUND(E24,0.5),IF(B23="Metric",ROUND(C23,0.5)&amp;" x "&amp;ROUND(D23,0.5)&amp;" x "&amp;ROUND(E23,0.5),IF(B23="","")))</f>
      </c>
      <c r="N26" s="79"/>
      <c r="O26" s="66"/>
    </row>
    <row r="27" spans="2:15" ht="15.75" customHeight="1">
      <c r="B27" s="53" t="s">
        <v>24</v>
      </c>
      <c r="C27" s="54"/>
      <c r="D27" s="54"/>
      <c r="E27" s="54"/>
      <c r="F27" s="30"/>
      <c r="G27" s="89"/>
      <c r="H27" s="89"/>
      <c r="I27" s="30"/>
      <c r="J27" s="80" t="s">
        <v>0</v>
      </c>
      <c r="K27" s="81"/>
      <c r="L27" s="77"/>
      <c r="M27" s="78"/>
      <c r="N27" s="78"/>
      <c r="O27" s="66"/>
    </row>
    <row r="28" spans="2:15" ht="15.75" customHeight="1">
      <c r="B28" s="53"/>
      <c r="C28" s="54"/>
      <c r="D28" s="54"/>
      <c r="E28" s="54"/>
      <c r="F28" s="30"/>
      <c r="G28" s="89"/>
      <c r="H28" s="89"/>
      <c r="I28" s="30"/>
      <c r="J28" s="57"/>
      <c r="K28" s="71" t="s">
        <v>89</v>
      </c>
      <c r="L28" s="71"/>
      <c r="M28" s="68"/>
      <c r="N28" s="68"/>
      <c r="O28" s="66"/>
    </row>
    <row r="29" spans="2:15" ht="15.75" customHeight="1" thickBot="1">
      <c r="B29" s="53" t="s">
        <v>23</v>
      </c>
      <c r="C29" s="30"/>
      <c r="D29" s="54"/>
      <c r="E29" s="54"/>
      <c r="F29" s="30"/>
      <c r="G29" s="89"/>
      <c r="H29" s="89"/>
      <c r="I29" s="30"/>
      <c r="J29" s="55"/>
      <c r="K29" s="72" t="s">
        <v>90</v>
      </c>
      <c r="L29" s="72"/>
      <c r="M29" s="75"/>
      <c r="N29" s="75"/>
      <c r="O29" s="67"/>
    </row>
    <row r="30" spans="2:15" ht="56.25" customHeight="1" thickBot="1">
      <c r="B30" s="56" t="s">
        <v>61</v>
      </c>
      <c r="C30" s="56" t="s">
        <v>81</v>
      </c>
      <c r="D30" s="56" t="s">
        <v>8</v>
      </c>
      <c r="E30" s="56" t="s">
        <v>16</v>
      </c>
      <c r="F30" s="56" t="s">
        <v>17</v>
      </c>
      <c r="G30" s="56" t="s">
        <v>11</v>
      </c>
      <c r="H30" s="56" t="s">
        <v>18</v>
      </c>
      <c r="I30" s="56" t="s">
        <v>19</v>
      </c>
      <c r="J30" s="56" t="s">
        <v>20</v>
      </c>
      <c r="K30" s="56" t="s">
        <v>21</v>
      </c>
      <c r="L30" s="56" t="s">
        <v>91</v>
      </c>
      <c r="M30" s="56" t="s">
        <v>22</v>
      </c>
      <c r="N30" s="56" t="s">
        <v>12</v>
      </c>
      <c r="O30" s="56" t="s">
        <v>82</v>
      </c>
    </row>
    <row r="31" spans="2:15" ht="12.75">
      <c r="B31" s="17"/>
      <c r="C31" s="17"/>
      <c r="D31" s="17"/>
      <c r="E31" s="17"/>
      <c r="F31" s="17"/>
      <c r="G31" s="17"/>
      <c r="H31" s="17"/>
      <c r="I31" s="17"/>
      <c r="J31" s="17"/>
      <c r="K31" s="17"/>
      <c r="L31" s="17"/>
      <c r="M31" s="17"/>
      <c r="N31" s="17"/>
      <c r="O31" s="74"/>
    </row>
    <row r="32" spans="2:15" ht="12.75">
      <c r="B32" s="17"/>
      <c r="C32" s="17"/>
      <c r="D32" s="17"/>
      <c r="E32" s="17"/>
      <c r="F32" s="17"/>
      <c r="G32" s="17"/>
      <c r="H32" s="17"/>
      <c r="I32" s="17"/>
      <c r="J32" s="17"/>
      <c r="K32" s="17"/>
      <c r="L32" s="17"/>
      <c r="M32" s="17"/>
      <c r="N32" s="17"/>
      <c r="O32" s="74"/>
    </row>
    <row r="33" spans="2:15" ht="12.75">
      <c r="B33" s="17"/>
      <c r="C33" s="17"/>
      <c r="D33" s="17"/>
      <c r="E33" s="17"/>
      <c r="F33" s="17"/>
      <c r="G33" s="17"/>
      <c r="H33" s="17"/>
      <c r="I33" s="17"/>
      <c r="J33" s="17"/>
      <c r="K33" s="17"/>
      <c r="L33" s="17"/>
      <c r="M33" s="17"/>
      <c r="N33" s="17"/>
      <c r="O33" s="74"/>
    </row>
    <row r="34" spans="2:15" ht="12.75">
      <c r="B34" s="17"/>
      <c r="C34" s="17"/>
      <c r="D34" s="17"/>
      <c r="E34" s="17"/>
      <c r="F34" s="17"/>
      <c r="G34" s="17"/>
      <c r="H34" s="17"/>
      <c r="I34" s="17"/>
      <c r="J34" s="17"/>
      <c r="K34" s="17"/>
      <c r="L34" s="17"/>
      <c r="M34" s="17"/>
      <c r="N34" s="17"/>
      <c r="O34" s="74"/>
    </row>
    <row r="35" spans="2:15" ht="12.75">
      <c r="B35" s="17"/>
      <c r="C35" s="17"/>
      <c r="D35" s="17"/>
      <c r="E35" s="17"/>
      <c r="F35" s="17"/>
      <c r="G35" s="17"/>
      <c r="H35" s="17"/>
      <c r="I35" s="17"/>
      <c r="J35" s="17"/>
      <c r="K35" s="17"/>
      <c r="L35" s="17"/>
      <c r="M35" s="17"/>
      <c r="N35" s="17"/>
      <c r="O35" s="74"/>
    </row>
    <row r="36" spans="2:15" ht="12.75">
      <c r="B36" s="17"/>
      <c r="C36" s="17"/>
      <c r="D36" s="17"/>
      <c r="E36" s="17"/>
      <c r="F36" s="17"/>
      <c r="G36" s="17"/>
      <c r="H36" s="17"/>
      <c r="I36" s="17"/>
      <c r="J36" s="17"/>
      <c r="K36" s="17"/>
      <c r="L36" s="17"/>
      <c r="M36" s="17"/>
      <c r="N36" s="17"/>
      <c r="O36" s="74"/>
    </row>
    <row r="37" spans="2:15" ht="12.75">
      <c r="B37" s="17"/>
      <c r="C37" s="17"/>
      <c r="D37" s="17"/>
      <c r="E37" s="17"/>
      <c r="F37" s="17"/>
      <c r="G37" s="17"/>
      <c r="H37" s="17"/>
      <c r="I37" s="17"/>
      <c r="J37" s="17"/>
      <c r="K37" s="17"/>
      <c r="L37" s="17"/>
      <c r="M37" s="17"/>
      <c r="N37" s="17"/>
      <c r="O37" s="74"/>
    </row>
    <row r="38" spans="2:15" ht="12.75">
      <c r="B38" s="17"/>
      <c r="C38" s="17"/>
      <c r="D38" s="17"/>
      <c r="E38" s="17"/>
      <c r="F38" s="17"/>
      <c r="G38" s="17"/>
      <c r="H38" s="17"/>
      <c r="I38" s="17"/>
      <c r="J38" s="17"/>
      <c r="K38" s="17"/>
      <c r="L38" s="17"/>
      <c r="M38" s="17"/>
      <c r="N38" s="17"/>
      <c r="O38" s="74"/>
    </row>
    <row r="39" spans="2:15" ht="12.75">
      <c r="B39" s="17"/>
      <c r="C39" s="17"/>
      <c r="D39" s="17"/>
      <c r="E39" s="17"/>
      <c r="F39" s="17"/>
      <c r="G39" s="17"/>
      <c r="H39" s="17"/>
      <c r="I39" s="17"/>
      <c r="J39" s="17"/>
      <c r="K39" s="17"/>
      <c r="L39" s="17"/>
      <c r="M39" s="17"/>
      <c r="N39" s="17"/>
      <c r="O39" s="74"/>
    </row>
    <row r="40" spans="2:15" ht="12.75">
      <c r="B40" s="17"/>
      <c r="C40" s="17"/>
      <c r="D40" s="17"/>
      <c r="E40" s="17"/>
      <c r="F40" s="17"/>
      <c r="G40" s="17"/>
      <c r="H40" s="17"/>
      <c r="I40" s="17"/>
      <c r="J40" s="17"/>
      <c r="K40" s="17"/>
      <c r="L40" s="17"/>
      <c r="M40" s="17"/>
      <c r="N40" s="17"/>
      <c r="O40" s="74"/>
    </row>
    <row r="41" spans="2:15" ht="12.75">
      <c r="B41" s="17"/>
      <c r="C41" s="17"/>
      <c r="D41" s="17"/>
      <c r="E41" s="17"/>
      <c r="F41" s="17"/>
      <c r="G41" s="17"/>
      <c r="H41" s="17"/>
      <c r="I41" s="17"/>
      <c r="J41" s="17"/>
      <c r="K41" s="17"/>
      <c r="L41" s="17"/>
      <c r="M41" s="17"/>
      <c r="N41" s="17"/>
      <c r="O41" s="74"/>
    </row>
    <row r="42" spans="2:15" ht="12.75">
      <c r="B42" s="17"/>
      <c r="C42" s="17"/>
      <c r="D42" s="17"/>
      <c r="E42" s="17"/>
      <c r="F42" s="17"/>
      <c r="G42" s="17"/>
      <c r="H42" s="17"/>
      <c r="I42" s="17"/>
      <c r="J42" s="17"/>
      <c r="K42" s="17"/>
      <c r="L42" s="17"/>
      <c r="M42" s="17"/>
      <c r="N42" s="17"/>
      <c r="O42" s="74"/>
    </row>
    <row r="43" spans="2:15" ht="12.75">
      <c r="B43" s="17"/>
      <c r="C43" s="17"/>
      <c r="D43" s="17"/>
      <c r="E43" s="17"/>
      <c r="F43" s="17"/>
      <c r="G43" s="17"/>
      <c r="H43" s="17"/>
      <c r="I43" s="17"/>
      <c r="J43" s="17"/>
      <c r="K43" s="17"/>
      <c r="L43" s="17"/>
      <c r="M43" s="17"/>
      <c r="N43" s="17"/>
      <c r="O43" s="74"/>
    </row>
    <row r="44" spans="2:15" ht="12.75">
      <c r="B44" s="17"/>
      <c r="C44" s="17"/>
      <c r="D44" s="17"/>
      <c r="E44" s="17"/>
      <c r="F44" s="17"/>
      <c r="G44" s="17"/>
      <c r="H44" s="17"/>
      <c r="I44" s="17"/>
      <c r="J44" s="17"/>
      <c r="K44" s="17"/>
      <c r="L44" s="17"/>
      <c r="M44" s="17"/>
      <c r="N44" s="17"/>
      <c r="O44" s="74"/>
    </row>
    <row r="45" spans="2:15" ht="12.75">
      <c r="B45" s="17"/>
      <c r="C45" s="17"/>
      <c r="D45" s="17"/>
      <c r="E45" s="17"/>
      <c r="F45" s="17"/>
      <c r="G45" s="17"/>
      <c r="H45" s="17"/>
      <c r="I45" s="17"/>
      <c r="J45" s="17"/>
      <c r="K45" s="17"/>
      <c r="L45" s="17"/>
      <c r="M45" s="17"/>
      <c r="N45" s="17"/>
      <c r="O45" s="74"/>
    </row>
    <row r="46" spans="2:15" ht="12.75">
      <c r="B46" s="17"/>
      <c r="C46" s="17"/>
      <c r="D46" s="17"/>
      <c r="E46" s="17"/>
      <c r="F46" s="17"/>
      <c r="G46" s="17"/>
      <c r="H46" s="17"/>
      <c r="I46" s="17"/>
      <c r="J46" s="17"/>
      <c r="K46" s="17"/>
      <c r="L46" s="17"/>
      <c r="M46" s="17"/>
      <c r="N46" s="17"/>
      <c r="O46" s="74"/>
    </row>
    <row r="47" spans="2:15" ht="12.75">
      <c r="B47" s="17"/>
      <c r="C47" s="17"/>
      <c r="D47" s="17"/>
      <c r="E47" s="17"/>
      <c r="F47" s="17"/>
      <c r="G47" s="17"/>
      <c r="H47" s="17"/>
      <c r="I47" s="17"/>
      <c r="J47" s="17"/>
      <c r="K47" s="17"/>
      <c r="L47" s="17"/>
      <c r="M47" s="17"/>
      <c r="N47" s="17"/>
      <c r="O47" s="74"/>
    </row>
    <row r="48" spans="2:15" ht="12.75">
      <c r="B48" s="17"/>
      <c r="C48" s="17"/>
      <c r="D48" s="17"/>
      <c r="E48" s="17"/>
      <c r="F48" s="17"/>
      <c r="G48" s="17"/>
      <c r="H48" s="17"/>
      <c r="I48" s="17"/>
      <c r="J48" s="17"/>
      <c r="K48" s="17"/>
      <c r="L48" s="17"/>
      <c r="M48" s="17"/>
      <c r="N48" s="17"/>
      <c r="O48" s="74"/>
    </row>
    <row r="49" spans="2:15" ht="12.75">
      <c r="B49" s="17"/>
      <c r="C49" s="17"/>
      <c r="D49" s="17"/>
      <c r="E49" s="17"/>
      <c r="F49" s="17"/>
      <c r="G49" s="17"/>
      <c r="H49" s="17"/>
      <c r="I49" s="17"/>
      <c r="J49" s="17"/>
      <c r="K49" s="17"/>
      <c r="L49" s="17"/>
      <c r="M49" s="17"/>
      <c r="N49" s="17"/>
      <c r="O49" s="74"/>
    </row>
    <row r="50" spans="2:15" ht="12.75">
      <c r="B50" s="17"/>
      <c r="C50" s="17"/>
      <c r="D50" s="17"/>
      <c r="E50" s="17"/>
      <c r="F50" s="17"/>
      <c r="G50" s="17"/>
      <c r="H50" s="17"/>
      <c r="I50" s="17"/>
      <c r="J50" s="17"/>
      <c r="K50" s="17"/>
      <c r="L50" s="17"/>
      <c r="M50" s="17"/>
      <c r="N50" s="17"/>
      <c r="O50" s="74"/>
    </row>
    <row r="51" spans="2:15" ht="12.75">
      <c r="B51" s="17"/>
      <c r="C51" s="17"/>
      <c r="D51" s="17"/>
      <c r="E51" s="17"/>
      <c r="F51" s="17"/>
      <c r="G51" s="17"/>
      <c r="H51" s="17"/>
      <c r="I51" s="17"/>
      <c r="J51" s="17"/>
      <c r="K51" s="17"/>
      <c r="L51" s="17"/>
      <c r="M51" s="17"/>
      <c r="N51" s="17"/>
      <c r="O51" s="74"/>
    </row>
    <row r="52" spans="2:15" ht="12.75">
      <c r="B52" s="17"/>
      <c r="C52" s="17"/>
      <c r="D52" s="17"/>
      <c r="E52" s="17"/>
      <c r="F52" s="17"/>
      <c r="G52" s="17"/>
      <c r="H52" s="17"/>
      <c r="I52" s="17"/>
      <c r="J52" s="17"/>
      <c r="K52" s="17"/>
      <c r="L52" s="17"/>
      <c r="M52" s="17"/>
      <c r="N52" s="17"/>
      <c r="O52" s="74"/>
    </row>
    <row r="53" spans="2:15" ht="12.75">
      <c r="B53" s="17"/>
      <c r="C53" s="17"/>
      <c r="D53" s="17"/>
      <c r="E53" s="17"/>
      <c r="F53" s="17"/>
      <c r="G53" s="17"/>
      <c r="H53" s="17"/>
      <c r="I53" s="17"/>
      <c r="J53" s="17"/>
      <c r="K53" s="17"/>
      <c r="L53" s="17"/>
      <c r="M53" s="17"/>
      <c r="N53" s="17"/>
      <c r="O53" s="74"/>
    </row>
    <row r="54" spans="2:15" ht="12.75">
      <c r="B54" s="17"/>
      <c r="C54" s="17"/>
      <c r="D54" s="17"/>
      <c r="E54" s="17"/>
      <c r="F54" s="17"/>
      <c r="G54" s="17"/>
      <c r="H54" s="17"/>
      <c r="I54" s="17"/>
      <c r="J54" s="17"/>
      <c r="K54" s="17"/>
      <c r="L54" s="17"/>
      <c r="M54" s="17"/>
      <c r="N54" s="17"/>
      <c r="O54" s="74"/>
    </row>
    <row r="55" spans="2:15" ht="12.75">
      <c r="B55" s="17"/>
      <c r="C55" s="17"/>
      <c r="D55" s="17"/>
      <c r="E55" s="17"/>
      <c r="F55" s="17"/>
      <c r="G55" s="17"/>
      <c r="H55" s="17"/>
      <c r="I55" s="17"/>
      <c r="J55" s="17"/>
      <c r="K55" s="17"/>
      <c r="L55" s="17"/>
      <c r="M55" s="17"/>
      <c r="N55" s="17"/>
      <c r="O55" s="74"/>
    </row>
    <row r="56" spans="2:15" ht="12.75">
      <c r="B56" s="17"/>
      <c r="C56" s="17"/>
      <c r="D56" s="17"/>
      <c r="E56" s="17"/>
      <c r="F56" s="17"/>
      <c r="G56" s="17"/>
      <c r="H56" s="17"/>
      <c r="I56" s="17"/>
      <c r="J56" s="17"/>
      <c r="K56" s="17"/>
      <c r="L56" s="17"/>
      <c r="M56" s="17"/>
      <c r="N56" s="17"/>
      <c r="O56" s="74"/>
    </row>
    <row r="57" spans="2:15" ht="12.75">
      <c r="B57" s="17"/>
      <c r="C57" s="17"/>
      <c r="D57" s="17"/>
      <c r="E57" s="17"/>
      <c r="F57" s="17"/>
      <c r="G57" s="17"/>
      <c r="H57" s="17"/>
      <c r="I57" s="17"/>
      <c r="J57" s="17"/>
      <c r="K57" s="17"/>
      <c r="L57" s="17"/>
      <c r="M57" s="17"/>
      <c r="N57" s="17"/>
      <c r="O57" s="74"/>
    </row>
    <row r="58" spans="2:15" ht="12.75">
      <c r="B58" s="17"/>
      <c r="C58" s="17"/>
      <c r="D58" s="17"/>
      <c r="E58" s="17"/>
      <c r="F58" s="17"/>
      <c r="G58" s="17"/>
      <c r="H58" s="17"/>
      <c r="I58" s="17"/>
      <c r="J58" s="17"/>
      <c r="K58" s="17"/>
      <c r="L58" s="17"/>
      <c r="M58" s="17"/>
      <c r="N58" s="17"/>
      <c r="O58" s="74"/>
    </row>
    <row r="59" spans="2:15" ht="12.75">
      <c r="B59" s="17"/>
      <c r="C59" s="17"/>
      <c r="D59" s="17"/>
      <c r="E59" s="17"/>
      <c r="F59" s="17"/>
      <c r="G59" s="17"/>
      <c r="H59" s="17"/>
      <c r="I59" s="17"/>
      <c r="J59" s="17"/>
      <c r="K59" s="17"/>
      <c r="L59" s="17"/>
      <c r="M59" s="17"/>
      <c r="N59" s="17"/>
      <c r="O59" s="74"/>
    </row>
    <row r="60" spans="2:15" ht="12.75">
      <c r="B60" s="17"/>
      <c r="C60" s="17"/>
      <c r="D60" s="17"/>
      <c r="E60" s="17"/>
      <c r="F60" s="17"/>
      <c r="G60" s="17"/>
      <c r="H60" s="17"/>
      <c r="I60" s="17"/>
      <c r="J60" s="17"/>
      <c r="K60" s="17"/>
      <c r="L60" s="17"/>
      <c r="M60" s="17"/>
      <c r="N60" s="17"/>
      <c r="O60" s="74"/>
    </row>
    <row r="61" spans="2:15" ht="12.75">
      <c r="B61" s="17"/>
      <c r="C61" s="17"/>
      <c r="D61" s="17"/>
      <c r="E61" s="17"/>
      <c r="F61" s="17"/>
      <c r="G61" s="17"/>
      <c r="H61" s="17"/>
      <c r="I61" s="17"/>
      <c r="J61" s="17"/>
      <c r="K61" s="17"/>
      <c r="L61" s="17"/>
      <c r="M61" s="17"/>
      <c r="N61" s="17"/>
      <c r="O61" s="74"/>
    </row>
    <row r="62" spans="2:15" ht="12.75">
      <c r="B62" s="17"/>
      <c r="C62" s="17"/>
      <c r="D62" s="17"/>
      <c r="E62" s="17"/>
      <c r="F62" s="17"/>
      <c r="G62" s="17"/>
      <c r="H62" s="17"/>
      <c r="I62" s="17"/>
      <c r="J62" s="17"/>
      <c r="K62" s="17"/>
      <c r="L62" s="17"/>
      <c r="M62" s="17"/>
      <c r="N62" s="17"/>
      <c r="O62" s="74"/>
    </row>
    <row r="63" spans="2:15" ht="12.75">
      <c r="B63" s="17"/>
      <c r="C63" s="17"/>
      <c r="D63" s="17"/>
      <c r="E63" s="17"/>
      <c r="F63" s="17"/>
      <c r="G63" s="17"/>
      <c r="H63" s="17"/>
      <c r="I63" s="17"/>
      <c r="J63" s="17"/>
      <c r="K63" s="17"/>
      <c r="L63" s="17"/>
      <c r="M63" s="17"/>
      <c r="N63" s="17"/>
      <c r="O63" s="74"/>
    </row>
    <row r="64" spans="2:15" ht="12.75">
      <c r="B64" s="17"/>
      <c r="C64" s="17"/>
      <c r="D64" s="17"/>
      <c r="E64" s="17"/>
      <c r="F64" s="17"/>
      <c r="G64" s="17"/>
      <c r="H64" s="17"/>
      <c r="I64" s="17"/>
      <c r="J64" s="17"/>
      <c r="K64" s="17"/>
      <c r="L64" s="17"/>
      <c r="M64" s="17"/>
      <c r="N64" s="17"/>
      <c r="O64" s="74"/>
    </row>
    <row r="65" spans="2:15" ht="12.75">
      <c r="B65" s="17"/>
      <c r="C65" s="17"/>
      <c r="D65" s="17"/>
      <c r="E65" s="17"/>
      <c r="F65" s="17"/>
      <c r="G65" s="17"/>
      <c r="H65" s="17"/>
      <c r="I65" s="17"/>
      <c r="J65" s="17"/>
      <c r="K65" s="17"/>
      <c r="L65" s="17"/>
      <c r="M65" s="17"/>
      <c r="N65" s="17"/>
      <c r="O65" s="74"/>
    </row>
    <row r="66" spans="2:15" ht="12.75">
      <c r="B66" s="17"/>
      <c r="C66" s="17"/>
      <c r="D66" s="17"/>
      <c r="E66" s="17"/>
      <c r="F66" s="17"/>
      <c r="G66" s="17"/>
      <c r="H66" s="17"/>
      <c r="I66" s="17"/>
      <c r="J66" s="17"/>
      <c r="K66" s="17"/>
      <c r="L66" s="17"/>
      <c r="M66" s="17"/>
      <c r="N66" s="17"/>
      <c r="O66" s="74"/>
    </row>
    <row r="67" spans="2:15" ht="12.75">
      <c r="B67" s="17"/>
      <c r="C67" s="17"/>
      <c r="D67" s="17"/>
      <c r="E67" s="17"/>
      <c r="F67" s="17"/>
      <c r="G67" s="17"/>
      <c r="H67" s="17"/>
      <c r="I67" s="17"/>
      <c r="J67" s="17"/>
      <c r="K67" s="17"/>
      <c r="L67" s="17"/>
      <c r="M67" s="17"/>
      <c r="N67" s="17"/>
      <c r="O67" s="74"/>
    </row>
    <row r="68" spans="2:15" ht="12.75">
      <c r="B68" s="17"/>
      <c r="C68" s="17"/>
      <c r="D68" s="17"/>
      <c r="E68" s="17"/>
      <c r="F68" s="17"/>
      <c r="G68" s="17"/>
      <c r="H68" s="17"/>
      <c r="I68" s="17"/>
      <c r="J68" s="17"/>
      <c r="K68" s="17"/>
      <c r="L68" s="17"/>
      <c r="M68" s="17"/>
      <c r="N68" s="17"/>
      <c r="O68" s="74"/>
    </row>
    <row r="69" spans="2:15" ht="12.75">
      <c r="B69" s="17"/>
      <c r="C69" s="17"/>
      <c r="D69" s="17"/>
      <c r="E69" s="17"/>
      <c r="F69" s="17"/>
      <c r="G69" s="17"/>
      <c r="H69" s="17"/>
      <c r="I69" s="17"/>
      <c r="J69" s="17"/>
      <c r="K69" s="17"/>
      <c r="L69" s="17"/>
      <c r="M69" s="17"/>
      <c r="N69" s="17"/>
      <c r="O69" s="74"/>
    </row>
    <row r="70" spans="2:15" ht="12.75">
      <c r="B70" s="17"/>
      <c r="C70" s="17"/>
      <c r="D70" s="17"/>
      <c r="E70" s="17"/>
      <c r="F70" s="17"/>
      <c r="G70" s="17"/>
      <c r="H70" s="17"/>
      <c r="I70" s="17"/>
      <c r="J70" s="17"/>
      <c r="K70" s="17"/>
      <c r="L70" s="17"/>
      <c r="M70" s="17"/>
      <c r="N70" s="17"/>
      <c r="O70" s="74"/>
    </row>
    <row r="71" spans="2:15" ht="12.75">
      <c r="B71" s="17"/>
      <c r="C71" s="17"/>
      <c r="D71" s="17"/>
      <c r="E71" s="17"/>
      <c r="F71" s="17"/>
      <c r="G71" s="17"/>
      <c r="H71" s="17"/>
      <c r="I71" s="17"/>
      <c r="J71" s="17"/>
      <c r="K71" s="17"/>
      <c r="L71" s="17"/>
      <c r="M71" s="17"/>
      <c r="N71" s="17"/>
      <c r="O71" s="74"/>
    </row>
    <row r="72" spans="2:15" ht="12.75">
      <c r="B72" s="17"/>
      <c r="C72" s="17"/>
      <c r="D72" s="17"/>
      <c r="E72" s="17"/>
      <c r="F72" s="17"/>
      <c r="G72" s="17"/>
      <c r="H72" s="17"/>
      <c r="I72" s="17"/>
      <c r="J72" s="17"/>
      <c r="K72" s="17"/>
      <c r="L72" s="17"/>
      <c r="M72" s="17"/>
      <c r="N72" s="17"/>
      <c r="O72" s="74"/>
    </row>
    <row r="73" spans="2:15" ht="12.75">
      <c r="B73" s="17"/>
      <c r="C73" s="17"/>
      <c r="D73" s="17"/>
      <c r="E73" s="17"/>
      <c r="F73" s="17"/>
      <c r="G73" s="17"/>
      <c r="H73" s="17"/>
      <c r="I73" s="17"/>
      <c r="J73" s="17"/>
      <c r="K73" s="17"/>
      <c r="L73" s="17"/>
      <c r="M73" s="17"/>
      <c r="N73" s="17"/>
      <c r="O73" s="74"/>
    </row>
    <row r="74" spans="2:15" ht="12.75">
      <c r="B74" s="17"/>
      <c r="C74" s="17"/>
      <c r="D74" s="17"/>
      <c r="E74" s="17"/>
      <c r="F74" s="17"/>
      <c r="G74" s="17"/>
      <c r="H74" s="17"/>
      <c r="I74" s="17"/>
      <c r="J74" s="17"/>
      <c r="K74" s="17"/>
      <c r="L74" s="17"/>
      <c r="M74" s="17"/>
      <c r="N74" s="17"/>
      <c r="O74" s="74"/>
    </row>
    <row r="75" spans="2:15" ht="12.75">
      <c r="B75" s="17"/>
      <c r="C75" s="17"/>
      <c r="D75" s="17"/>
      <c r="E75" s="17"/>
      <c r="F75" s="17"/>
      <c r="G75" s="17"/>
      <c r="H75" s="17"/>
      <c r="I75" s="17"/>
      <c r="J75" s="17"/>
      <c r="K75" s="17"/>
      <c r="L75" s="17"/>
      <c r="M75" s="17"/>
      <c r="N75" s="17"/>
      <c r="O75" s="74"/>
    </row>
    <row r="76" spans="2:15" ht="12.75">
      <c r="B76" s="17"/>
      <c r="C76" s="17"/>
      <c r="D76" s="17"/>
      <c r="E76" s="17"/>
      <c r="F76" s="17"/>
      <c r="G76" s="17"/>
      <c r="H76" s="17"/>
      <c r="I76" s="17"/>
      <c r="J76" s="17"/>
      <c r="K76" s="17"/>
      <c r="L76" s="17"/>
      <c r="M76" s="17"/>
      <c r="N76" s="17"/>
      <c r="O76" s="74"/>
    </row>
    <row r="77" spans="2:15" ht="12.75">
      <c r="B77" s="17"/>
      <c r="C77" s="17"/>
      <c r="D77" s="17"/>
      <c r="E77" s="17"/>
      <c r="F77" s="17"/>
      <c r="G77" s="17"/>
      <c r="H77" s="17"/>
      <c r="I77" s="17"/>
      <c r="J77" s="17"/>
      <c r="K77" s="17"/>
      <c r="L77" s="17"/>
      <c r="M77" s="17"/>
      <c r="N77" s="17"/>
      <c r="O77" s="74"/>
    </row>
    <row r="78" spans="2:15" ht="12.75">
      <c r="B78" s="17"/>
      <c r="C78" s="17"/>
      <c r="D78" s="17"/>
      <c r="E78" s="17"/>
      <c r="F78" s="17"/>
      <c r="G78" s="17"/>
      <c r="H78" s="17"/>
      <c r="I78" s="17"/>
      <c r="J78" s="17"/>
      <c r="K78" s="17"/>
      <c r="L78" s="17"/>
      <c r="M78" s="17"/>
      <c r="N78" s="17"/>
      <c r="O78" s="74"/>
    </row>
    <row r="79" spans="2:15" ht="12.75">
      <c r="B79" s="17"/>
      <c r="C79" s="17"/>
      <c r="D79" s="17"/>
      <c r="E79" s="17"/>
      <c r="F79" s="17"/>
      <c r="G79" s="17"/>
      <c r="H79" s="17"/>
      <c r="I79" s="17"/>
      <c r="J79" s="17"/>
      <c r="K79" s="17"/>
      <c r="L79" s="17"/>
      <c r="M79" s="17"/>
      <c r="N79" s="17"/>
      <c r="O79" s="74"/>
    </row>
    <row r="80" spans="2:15" ht="12.75">
      <c r="B80" s="17"/>
      <c r="C80" s="17"/>
      <c r="D80" s="17"/>
      <c r="E80" s="17"/>
      <c r="F80" s="17"/>
      <c r="G80" s="17"/>
      <c r="H80" s="17"/>
      <c r="I80" s="17"/>
      <c r="J80" s="17"/>
      <c r="K80" s="17"/>
      <c r="L80" s="17"/>
      <c r="M80" s="17"/>
      <c r="N80" s="17"/>
      <c r="O80" s="74"/>
    </row>
    <row r="81" spans="2:15" ht="12.75">
      <c r="B81" s="17"/>
      <c r="C81" s="17"/>
      <c r="D81" s="17"/>
      <c r="E81" s="17"/>
      <c r="F81" s="17"/>
      <c r="G81" s="17"/>
      <c r="H81" s="17"/>
      <c r="I81" s="17"/>
      <c r="J81" s="17"/>
      <c r="K81" s="17"/>
      <c r="L81" s="17"/>
      <c r="M81" s="17"/>
      <c r="N81" s="17"/>
      <c r="O81" s="74"/>
    </row>
    <row r="82" spans="2:15" ht="12.75">
      <c r="B82" s="17"/>
      <c r="C82" s="17"/>
      <c r="D82" s="17"/>
      <c r="E82" s="17"/>
      <c r="F82" s="17"/>
      <c r="G82" s="17"/>
      <c r="H82" s="17"/>
      <c r="I82" s="17"/>
      <c r="J82" s="17"/>
      <c r="K82" s="17"/>
      <c r="L82" s="17"/>
      <c r="M82" s="17"/>
      <c r="N82" s="17"/>
      <c r="O82" s="74"/>
    </row>
    <row r="83" spans="2:15" ht="12.75">
      <c r="B83" s="17"/>
      <c r="C83" s="17"/>
      <c r="D83" s="17"/>
      <c r="E83" s="17"/>
      <c r="F83" s="17"/>
      <c r="G83" s="17"/>
      <c r="H83" s="17"/>
      <c r="I83" s="17"/>
      <c r="J83" s="17"/>
      <c r="K83" s="17"/>
      <c r="L83" s="17"/>
      <c r="M83" s="17"/>
      <c r="N83" s="17"/>
      <c r="O83" s="74"/>
    </row>
    <row r="84" spans="2:15" ht="12.75">
      <c r="B84" s="17"/>
      <c r="C84" s="17"/>
      <c r="D84" s="17"/>
      <c r="E84" s="17"/>
      <c r="F84" s="17"/>
      <c r="G84" s="17"/>
      <c r="H84" s="17"/>
      <c r="I84" s="17"/>
      <c r="J84" s="17"/>
      <c r="K84" s="17"/>
      <c r="L84" s="17"/>
      <c r="M84" s="17"/>
      <c r="N84" s="17"/>
      <c r="O84" s="74"/>
    </row>
    <row r="85" spans="2:15" ht="12.75">
      <c r="B85" s="17"/>
      <c r="C85" s="17"/>
      <c r="D85" s="17"/>
      <c r="E85" s="17"/>
      <c r="F85" s="17"/>
      <c r="G85" s="17"/>
      <c r="H85" s="17"/>
      <c r="I85" s="17"/>
      <c r="J85" s="17"/>
      <c r="K85" s="17"/>
      <c r="L85" s="17"/>
      <c r="M85" s="17"/>
      <c r="N85" s="17"/>
      <c r="O85" s="74"/>
    </row>
    <row r="86" spans="2:15" ht="12.75">
      <c r="B86" s="17"/>
      <c r="C86" s="17"/>
      <c r="D86" s="17"/>
      <c r="E86" s="17"/>
      <c r="F86" s="17"/>
      <c r="G86" s="17"/>
      <c r="H86" s="17"/>
      <c r="I86" s="17"/>
      <c r="J86" s="17"/>
      <c r="K86" s="17"/>
      <c r="L86" s="17"/>
      <c r="M86" s="17"/>
      <c r="N86" s="17"/>
      <c r="O86" s="74"/>
    </row>
    <row r="87" spans="2:15" ht="12.75">
      <c r="B87" s="17"/>
      <c r="C87" s="17"/>
      <c r="D87" s="17"/>
      <c r="E87" s="17"/>
      <c r="F87" s="17"/>
      <c r="G87" s="17"/>
      <c r="H87" s="17"/>
      <c r="I87" s="17"/>
      <c r="J87" s="17"/>
      <c r="K87" s="17"/>
      <c r="L87" s="17"/>
      <c r="M87" s="17"/>
      <c r="N87" s="17"/>
      <c r="O87" s="74"/>
    </row>
    <row r="88" spans="2:15" ht="12.75">
      <c r="B88" s="17"/>
      <c r="C88" s="17"/>
      <c r="D88" s="17"/>
      <c r="E88" s="17"/>
      <c r="F88" s="17"/>
      <c r="G88" s="17"/>
      <c r="H88" s="17"/>
      <c r="I88" s="17"/>
      <c r="J88" s="17"/>
      <c r="K88" s="17"/>
      <c r="L88" s="17"/>
      <c r="M88" s="17"/>
      <c r="N88" s="17"/>
      <c r="O88" s="74"/>
    </row>
    <row r="89" spans="2:15" ht="12.75">
      <c r="B89" s="17"/>
      <c r="C89" s="17"/>
      <c r="D89" s="17"/>
      <c r="E89" s="17"/>
      <c r="F89" s="17"/>
      <c r="G89" s="17"/>
      <c r="H89" s="17"/>
      <c r="I89" s="17"/>
      <c r="J89" s="17"/>
      <c r="K89" s="17"/>
      <c r="L89" s="17"/>
      <c r="M89" s="17"/>
      <c r="N89" s="17"/>
      <c r="O89" s="74"/>
    </row>
    <row r="90" spans="2:15" ht="12.75">
      <c r="B90" s="17"/>
      <c r="C90" s="17"/>
      <c r="D90" s="17"/>
      <c r="E90" s="17"/>
      <c r="F90" s="17"/>
      <c r="G90" s="17"/>
      <c r="H90" s="17"/>
      <c r="I90" s="17"/>
      <c r="J90" s="17"/>
      <c r="K90" s="17"/>
      <c r="L90" s="17"/>
      <c r="M90" s="17"/>
      <c r="N90" s="17"/>
      <c r="O90" s="74"/>
    </row>
    <row r="91" spans="2:15" ht="12.75">
      <c r="B91" s="17"/>
      <c r="C91" s="17"/>
      <c r="D91" s="17"/>
      <c r="E91" s="17"/>
      <c r="F91" s="17"/>
      <c r="G91" s="17"/>
      <c r="H91" s="17"/>
      <c r="I91" s="17"/>
      <c r="J91" s="17"/>
      <c r="K91" s="17"/>
      <c r="L91" s="17"/>
      <c r="M91" s="17"/>
      <c r="N91" s="17"/>
      <c r="O91" s="74"/>
    </row>
    <row r="92" spans="2:15" ht="12.75">
      <c r="B92" s="17"/>
      <c r="C92" s="17"/>
      <c r="D92" s="17"/>
      <c r="E92" s="17"/>
      <c r="F92" s="17"/>
      <c r="G92" s="17"/>
      <c r="H92" s="17"/>
      <c r="I92" s="17"/>
      <c r="J92" s="17"/>
      <c r="K92" s="17"/>
      <c r="L92" s="17"/>
      <c r="M92" s="17"/>
      <c r="N92" s="17"/>
      <c r="O92" s="74"/>
    </row>
    <row r="93" spans="2:15" ht="12.75">
      <c r="B93" s="17"/>
      <c r="C93" s="17"/>
      <c r="D93" s="17"/>
      <c r="E93" s="17"/>
      <c r="F93" s="17"/>
      <c r="G93" s="17"/>
      <c r="H93" s="17"/>
      <c r="I93" s="17"/>
      <c r="J93" s="17"/>
      <c r="K93" s="17"/>
      <c r="L93" s="17"/>
      <c r="M93" s="17"/>
      <c r="N93" s="17"/>
      <c r="O93" s="74"/>
    </row>
    <row r="94" spans="2:15" ht="12.75">
      <c r="B94" s="17"/>
      <c r="C94" s="17"/>
      <c r="D94" s="17"/>
      <c r="E94" s="17"/>
      <c r="F94" s="17"/>
      <c r="G94" s="17"/>
      <c r="H94" s="17"/>
      <c r="I94" s="17"/>
      <c r="J94" s="17"/>
      <c r="K94" s="17"/>
      <c r="L94" s="17"/>
      <c r="M94" s="17"/>
      <c r="N94" s="17"/>
      <c r="O94" s="74"/>
    </row>
    <row r="95" spans="2:15" ht="12.75">
      <c r="B95" s="17"/>
      <c r="C95" s="17"/>
      <c r="D95" s="17"/>
      <c r="E95" s="17"/>
      <c r="F95" s="17"/>
      <c r="G95" s="17"/>
      <c r="H95" s="17"/>
      <c r="I95" s="17"/>
      <c r="J95" s="17"/>
      <c r="K95" s="17"/>
      <c r="L95" s="17"/>
      <c r="M95" s="17"/>
      <c r="N95" s="17"/>
      <c r="O95" s="74"/>
    </row>
    <row r="96" spans="2:15" ht="12.75">
      <c r="B96" s="17"/>
      <c r="C96" s="17"/>
      <c r="D96" s="17"/>
      <c r="E96" s="17"/>
      <c r="F96" s="17"/>
      <c r="G96" s="17"/>
      <c r="H96" s="17"/>
      <c r="I96" s="17"/>
      <c r="J96" s="17"/>
      <c r="K96" s="17"/>
      <c r="L96" s="17"/>
      <c r="M96" s="17"/>
      <c r="N96" s="17"/>
      <c r="O96" s="74"/>
    </row>
    <row r="97" spans="2:15" ht="12.75">
      <c r="B97" s="17"/>
      <c r="C97" s="17"/>
      <c r="D97" s="17"/>
      <c r="E97" s="17"/>
      <c r="F97" s="17"/>
      <c r="G97" s="17"/>
      <c r="H97" s="17"/>
      <c r="I97" s="17"/>
      <c r="J97" s="17"/>
      <c r="K97" s="17"/>
      <c r="L97" s="17"/>
      <c r="M97" s="17"/>
      <c r="N97" s="17"/>
      <c r="O97" s="74"/>
    </row>
    <row r="98" spans="2:15" ht="12.75">
      <c r="B98" s="17"/>
      <c r="C98" s="17"/>
      <c r="D98" s="17"/>
      <c r="E98" s="17"/>
      <c r="F98" s="17"/>
      <c r="G98" s="17"/>
      <c r="H98" s="17"/>
      <c r="I98" s="17"/>
      <c r="J98" s="17"/>
      <c r="K98" s="17"/>
      <c r="L98" s="17"/>
      <c r="M98" s="17"/>
      <c r="N98" s="17"/>
      <c r="O98" s="74"/>
    </row>
    <row r="99" spans="2:15" ht="12.75">
      <c r="B99" s="17"/>
      <c r="C99" s="17"/>
      <c r="D99" s="17"/>
      <c r="E99" s="17"/>
      <c r="F99" s="17"/>
      <c r="G99" s="17"/>
      <c r="H99" s="17"/>
      <c r="I99" s="17"/>
      <c r="J99" s="17"/>
      <c r="K99" s="17"/>
      <c r="L99" s="17"/>
      <c r="M99" s="17"/>
      <c r="N99" s="17"/>
      <c r="O99" s="74"/>
    </row>
    <row r="100" spans="2:15" ht="12.75">
      <c r="B100" s="17"/>
      <c r="C100" s="17"/>
      <c r="D100" s="17"/>
      <c r="E100" s="17"/>
      <c r="F100" s="17"/>
      <c r="G100" s="17"/>
      <c r="H100" s="17"/>
      <c r="I100" s="17"/>
      <c r="J100" s="17"/>
      <c r="K100" s="17"/>
      <c r="L100" s="17"/>
      <c r="M100" s="17"/>
      <c r="N100" s="17"/>
      <c r="O100" s="74"/>
    </row>
    <row r="101" spans="2:15" ht="12.75">
      <c r="B101" s="17"/>
      <c r="C101" s="17"/>
      <c r="D101" s="17"/>
      <c r="E101" s="17"/>
      <c r="F101" s="17"/>
      <c r="G101" s="17"/>
      <c r="H101" s="17"/>
      <c r="I101" s="17"/>
      <c r="J101" s="17"/>
      <c r="K101" s="17"/>
      <c r="L101" s="17"/>
      <c r="M101" s="17"/>
      <c r="N101" s="17"/>
      <c r="O101" s="74"/>
    </row>
    <row r="102" spans="2:15" ht="12.75">
      <c r="B102" s="17"/>
      <c r="C102" s="17"/>
      <c r="D102" s="17"/>
      <c r="E102" s="17"/>
      <c r="F102" s="17"/>
      <c r="G102" s="17"/>
      <c r="H102" s="17"/>
      <c r="I102" s="17"/>
      <c r="J102" s="17"/>
      <c r="K102" s="17"/>
      <c r="L102" s="17"/>
      <c r="M102" s="17"/>
      <c r="N102" s="17"/>
      <c r="O102" s="74"/>
    </row>
    <row r="103" spans="2:15" ht="12.75">
      <c r="B103" s="17"/>
      <c r="C103" s="17"/>
      <c r="D103" s="17"/>
      <c r="E103" s="17"/>
      <c r="F103" s="17"/>
      <c r="G103" s="17"/>
      <c r="H103" s="17"/>
      <c r="I103" s="17"/>
      <c r="J103" s="17"/>
      <c r="K103" s="17"/>
      <c r="L103" s="17"/>
      <c r="M103" s="17"/>
      <c r="N103" s="17"/>
      <c r="O103" s="74"/>
    </row>
    <row r="104" spans="2:15" ht="12.75">
      <c r="B104" s="17"/>
      <c r="C104" s="17"/>
      <c r="D104" s="17"/>
      <c r="E104" s="17"/>
      <c r="F104" s="17"/>
      <c r="G104" s="17"/>
      <c r="H104" s="17"/>
      <c r="I104" s="17"/>
      <c r="J104" s="17"/>
      <c r="K104" s="17"/>
      <c r="L104" s="17"/>
      <c r="M104" s="17"/>
      <c r="N104" s="17"/>
      <c r="O104" s="74"/>
    </row>
    <row r="105" spans="2:15" ht="12.75">
      <c r="B105" s="17"/>
      <c r="C105" s="17"/>
      <c r="D105" s="17"/>
      <c r="E105" s="17"/>
      <c r="F105" s="17"/>
      <c r="G105" s="17"/>
      <c r="H105" s="17"/>
      <c r="I105" s="17"/>
      <c r="J105" s="17"/>
      <c r="K105" s="17"/>
      <c r="L105" s="17"/>
      <c r="M105" s="17"/>
      <c r="N105" s="17"/>
      <c r="O105" s="74"/>
    </row>
    <row r="106" spans="2:15" ht="12.75">
      <c r="B106" s="17"/>
      <c r="C106" s="17"/>
      <c r="D106" s="17"/>
      <c r="E106" s="17"/>
      <c r="F106" s="17"/>
      <c r="G106" s="17"/>
      <c r="H106" s="17"/>
      <c r="I106" s="17"/>
      <c r="J106" s="17"/>
      <c r="K106" s="17"/>
      <c r="L106" s="17"/>
      <c r="M106" s="17"/>
      <c r="N106" s="17"/>
      <c r="O106" s="74"/>
    </row>
    <row r="107" spans="2:15" ht="12.75">
      <c r="B107" s="17"/>
      <c r="C107" s="17"/>
      <c r="D107" s="17"/>
      <c r="E107" s="17"/>
      <c r="F107" s="17"/>
      <c r="G107" s="17"/>
      <c r="H107" s="17"/>
      <c r="I107" s="17"/>
      <c r="J107" s="17"/>
      <c r="K107" s="17"/>
      <c r="L107" s="17"/>
      <c r="M107" s="17"/>
      <c r="N107" s="17"/>
      <c r="O107" s="74"/>
    </row>
    <row r="108" spans="2:15" ht="12.75">
      <c r="B108" s="17"/>
      <c r="C108" s="17"/>
      <c r="D108" s="17"/>
      <c r="E108" s="17"/>
      <c r="F108" s="17"/>
      <c r="G108" s="17"/>
      <c r="H108" s="17"/>
      <c r="I108" s="17"/>
      <c r="J108" s="17"/>
      <c r="K108" s="17"/>
      <c r="L108" s="17"/>
      <c r="M108" s="17"/>
      <c r="N108" s="17"/>
      <c r="O108" s="74"/>
    </row>
    <row r="109" spans="2:15" ht="12.75">
      <c r="B109" s="17"/>
      <c r="C109" s="17"/>
      <c r="D109" s="17"/>
      <c r="E109" s="17"/>
      <c r="F109" s="17"/>
      <c r="G109" s="17"/>
      <c r="H109" s="17"/>
      <c r="I109" s="17"/>
      <c r="J109" s="17"/>
      <c r="K109" s="17"/>
      <c r="L109" s="17"/>
      <c r="M109" s="17"/>
      <c r="N109" s="17"/>
      <c r="O109" s="74"/>
    </row>
    <row r="110" spans="2:15" ht="12.75">
      <c r="B110" s="17"/>
      <c r="C110" s="17"/>
      <c r="D110" s="17"/>
      <c r="E110" s="17"/>
      <c r="F110" s="17"/>
      <c r="G110" s="17"/>
      <c r="H110" s="17"/>
      <c r="I110" s="17"/>
      <c r="J110" s="17"/>
      <c r="K110" s="17"/>
      <c r="L110" s="17"/>
      <c r="M110" s="17"/>
      <c r="N110" s="17"/>
      <c r="O110" s="74"/>
    </row>
    <row r="111" spans="2:15" ht="12.75">
      <c r="B111" s="17"/>
      <c r="C111" s="17"/>
      <c r="D111" s="17"/>
      <c r="E111" s="17"/>
      <c r="F111" s="17"/>
      <c r="G111" s="17"/>
      <c r="H111" s="17"/>
      <c r="I111" s="17"/>
      <c r="J111" s="17"/>
      <c r="K111" s="17"/>
      <c r="L111" s="17"/>
      <c r="M111" s="17"/>
      <c r="N111" s="17"/>
      <c r="O111" s="74"/>
    </row>
    <row r="112" spans="2:15" ht="12.75">
      <c r="B112" s="17"/>
      <c r="C112" s="17"/>
      <c r="D112" s="17"/>
      <c r="E112" s="17"/>
      <c r="F112" s="17"/>
      <c r="G112" s="17"/>
      <c r="H112" s="17"/>
      <c r="I112" s="17"/>
      <c r="J112" s="17"/>
      <c r="K112" s="17"/>
      <c r="L112" s="17"/>
      <c r="M112" s="17"/>
      <c r="N112" s="17"/>
      <c r="O112" s="74"/>
    </row>
    <row r="113" spans="2:15" ht="12.75">
      <c r="B113" s="17"/>
      <c r="C113" s="17"/>
      <c r="D113" s="17"/>
      <c r="E113" s="17"/>
      <c r="F113" s="17"/>
      <c r="G113" s="17"/>
      <c r="H113" s="17"/>
      <c r="I113" s="17"/>
      <c r="J113" s="17"/>
      <c r="K113" s="17"/>
      <c r="L113" s="17"/>
      <c r="M113" s="17"/>
      <c r="N113" s="17"/>
      <c r="O113" s="74"/>
    </row>
    <row r="114" spans="2:15" ht="12.75">
      <c r="B114" s="17"/>
      <c r="C114" s="17"/>
      <c r="D114" s="17"/>
      <c r="E114" s="17"/>
      <c r="F114" s="17"/>
      <c r="G114" s="17"/>
      <c r="H114" s="17"/>
      <c r="I114" s="17"/>
      <c r="J114" s="17"/>
      <c r="K114" s="17"/>
      <c r="L114" s="17"/>
      <c r="M114" s="17"/>
      <c r="N114" s="17"/>
      <c r="O114" s="74"/>
    </row>
    <row r="115" spans="2:15" ht="12.75">
      <c r="B115" s="17"/>
      <c r="C115" s="17"/>
      <c r="D115" s="17"/>
      <c r="E115" s="17"/>
      <c r="F115" s="17"/>
      <c r="G115" s="17"/>
      <c r="H115" s="17"/>
      <c r="I115" s="17"/>
      <c r="J115" s="17"/>
      <c r="K115" s="17"/>
      <c r="L115" s="17"/>
      <c r="M115" s="17"/>
      <c r="N115" s="17"/>
      <c r="O115" s="74"/>
    </row>
    <row r="116" spans="2:15" ht="12.75">
      <c r="B116" s="17"/>
      <c r="C116" s="17"/>
      <c r="D116" s="17"/>
      <c r="E116" s="17"/>
      <c r="F116" s="17"/>
      <c r="G116" s="17"/>
      <c r="H116" s="17"/>
      <c r="I116" s="17"/>
      <c r="J116" s="17"/>
      <c r="K116" s="17"/>
      <c r="L116" s="17"/>
      <c r="M116" s="17"/>
      <c r="N116" s="17"/>
      <c r="O116" s="74"/>
    </row>
    <row r="117" spans="2:15" ht="12.75">
      <c r="B117" s="17"/>
      <c r="C117" s="17"/>
      <c r="D117" s="17"/>
      <c r="E117" s="17"/>
      <c r="F117" s="17"/>
      <c r="G117" s="17"/>
      <c r="H117" s="17"/>
      <c r="I117" s="17"/>
      <c r="J117" s="17"/>
      <c r="K117" s="17"/>
      <c r="L117" s="17"/>
      <c r="M117" s="17"/>
      <c r="N117" s="17"/>
      <c r="O117" s="74"/>
    </row>
    <row r="118" spans="2:15" ht="12.75">
      <c r="B118" s="17"/>
      <c r="C118" s="17"/>
      <c r="D118" s="17"/>
      <c r="E118" s="17"/>
      <c r="F118" s="17"/>
      <c r="G118" s="17"/>
      <c r="H118" s="17"/>
      <c r="I118" s="17"/>
      <c r="J118" s="17"/>
      <c r="K118" s="17"/>
      <c r="L118" s="17"/>
      <c r="M118" s="17"/>
      <c r="N118" s="17"/>
      <c r="O118" s="74"/>
    </row>
    <row r="119" spans="2:15" ht="12.75">
      <c r="B119" s="17"/>
      <c r="C119" s="17"/>
      <c r="D119" s="17"/>
      <c r="E119" s="17"/>
      <c r="F119" s="17"/>
      <c r="G119" s="17"/>
      <c r="H119" s="17"/>
      <c r="I119" s="17"/>
      <c r="J119" s="17"/>
      <c r="K119" s="17"/>
      <c r="L119" s="17"/>
      <c r="M119" s="17"/>
      <c r="N119" s="17"/>
      <c r="O119" s="74"/>
    </row>
    <row r="120" spans="2:15" ht="12.75">
      <c r="B120" s="17"/>
      <c r="C120" s="17"/>
      <c r="D120" s="17"/>
      <c r="E120" s="17"/>
      <c r="F120" s="17"/>
      <c r="G120" s="17"/>
      <c r="H120" s="17"/>
      <c r="I120" s="17"/>
      <c r="J120" s="17"/>
      <c r="K120" s="17"/>
      <c r="L120" s="17"/>
      <c r="M120" s="17"/>
      <c r="N120" s="17"/>
      <c r="O120" s="74"/>
    </row>
    <row r="121" spans="2:15" ht="12.75">
      <c r="B121" s="17"/>
      <c r="C121" s="17"/>
      <c r="D121" s="17"/>
      <c r="E121" s="17"/>
      <c r="F121" s="17"/>
      <c r="G121" s="17"/>
      <c r="H121" s="17"/>
      <c r="I121" s="17"/>
      <c r="J121" s="17"/>
      <c r="K121" s="17"/>
      <c r="L121" s="17"/>
      <c r="M121" s="17"/>
      <c r="N121" s="17"/>
      <c r="O121" s="74"/>
    </row>
    <row r="122" spans="2:15" ht="12.75">
      <c r="B122" s="17"/>
      <c r="C122" s="17"/>
      <c r="D122" s="17"/>
      <c r="E122" s="17"/>
      <c r="F122" s="17"/>
      <c r="G122" s="17"/>
      <c r="H122" s="17"/>
      <c r="I122" s="17"/>
      <c r="J122" s="17"/>
      <c r="K122" s="17"/>
      <c r="L122" s="17"/>
      <c r="M122" s="17"/>
      <c r="N122" s="17"/>
      <c r="O122" s="74"/>
    </row>
    <row r="123" spans="2:15" ht="12.75">
      <c r="B123" s="17"/>
      <c r="C123" s="17"/>
      <c r="D123" s="17"/>
      <c r="E123" s="17"/>
      <c r="F123" s="17"/>
      <c r="G123" s="17"/>
      <c r="H123" s="17"/>
      <c r="I123" s="17"/>
      <c r="J123" s="17"/>
      <c r="K123" s="17"/>
      <c r="L123" s="17"/>
      <c r="M123" s="17"/>
      <c r="N123" s="17"/>
      <c r="O123" s="74"/>
    </row>
    <row r="124" spans="2:15" ht="12.75">
      <c r="B124" s="17"/>
      <c r="C124" s="17"/>
      <c r="D124" s="17"/>
      <c r="E124" s="17"/>
      <c r="F124" s="17"/>
      <c r="G124" s="17"/>
      <c r="H124" s="17"/>
      <c r="I124" s="17"/>
      <c r="J124" s="17"/>
      <c r="K124" s="17"/>
      <c r="L124" s="17"/>
      <c r="M124" s="17"/>
      <c r="N124" s="17"/>
      <c r="O124" s="74"/>
    </row>
    <row r="125" spans="2:15" ht="12.75">
      <c r="B125" s="17"/>
      <c r="C125" s="17"/>
      <c r="D125" s="17"/>
      <c r="E125" s="17"/>
      <c r="F125" s="17"/>
      <c r="G125" s="17"/>
      <c r="H125" s="17"/>
      <c r="I125" s="17"/>
      <c r="J125" s="17"/>
      <c r="K125" s="17"/>
      <c r="L125" s="17"/>
      <c r="M125" s="17"/>
      <c r="N125" s="17"/>
      <c r="O125" s="74"/>
    </row>
    <row r="126" spans="2:15" ht="12.75">
      <c r="B126" s="17"/>
      <c r="C126" s="17"/>
      <c r="D126" s="17"/>
      <c r="E126" s="17"/>
      <c r="F126" s="17"/>
      <c r="G126" s="17"/>
      <c r="H126" s="17"/>
      <c r="I126" s="17"/>
      <c r="J126" s="17"/>
      <c r="K126" s="17"/>
      <c r="L126" s="17"/>
      <c r="M126" s="17"/>
      <c r="N126" s="17"/>
      <c r="O126" s="74"/>
    </row>
    <row r="127" spans="2:15" ht="12.75">
      <c r="B127" s="17"/>
      <c r="C127" s="17"/>
      <c r="D127" s="17"/>
      <c r="E127" s="17"/>
      <c r="F127" s="17"/>
      <c r="G127" s="17"/>
      <c r="H127" s="17"/>
      <c r="I127" s="17"/>
      <c r="J127" s="17"/>
      <c r="K127" s="17"/>
      <c r="L127" s="17"/>
      <c r="M127" s="17"/>
      <c r="N127" s="17"/>
      <c r="O127" s="74"/>
    </row>
    <row r="128" spans="2:15" ht="12.75">
      <c r="B128" s="17"/>
      <c r="C128" s="17"/>
      <c r="D128" s="17"/>
      <c r="E128" s="17"/>
      <c r="F128" s="17"/>
      <c r="G128" s="17"/>
      <c r="H128" s="17"/>
      <c r="I128" s="17"/>
      <c r="J128" s="17"/>
      <c r="K128" s="17"/>
      <c r="L128" s="17"/>
      <c r="M128" s="17"/>
      <c r="N128" s="17"/>
      <c r="O128" s="74"/>
    </row>
    <row r="129" spans="2:15" ht="12.75">
      <c r="B129" s="17"/>
      <c r="C129" s="17"/>
      <c r="D129" s="17"/>
      <c r="E129" s="17"/>
      <c r="F129" s="17"/>
      <c r="G129" s="17"/>
      <c r="H129" s="17"/>
      <c r="I129" s="17"/>
      <c r="J129" s="17"/>
      <c r="K129" s="17"/>
      <c r="L129" s="17"/>
      <c r="M129" s="17"/>
      <c r="N129" s="17"/>
      <c r="O129" s="74"/>
    </row>
    <row r="130" spans="2:15" ht="12.75">
      <c r="B130" s="17"/>
      <c r="C130" s="17"/>
      <c r="D130" s="17"/>
      <c r="E130" s="17"/>
      <c r="F130" s="17"/>
      <c r="G130" s="17"/>
      <c r="H130" s="17"/>
      <c r="I130" s="17"/>
      <c r="J130" s="17"/>
      <c r="K130" s="17"/>
      <c r="L130" s="17"/>
      <c r="M130" s="17"/>
      <c r="N130" s="17"/>
      <c r="O130" s="74"/>
    </row>
    <row r="131" spans="2:15" ht="12.75">
      <c r="B131" s="17"/>
      <c r="C131" s="17"/>
      <c r="D131" s="17"/>
      <c r="E131" s="17"/>
      <c r="F131" s="17"/>
      <c r="G131" s="17"/>
      <c r="H131" s="17"/>
      <c r="I131" s="17"/>
      <c r="J131" s="17"/>
      <c r="K131" s="17"/>
      <c r="L131" s="17"/>
      <c r="M131" s="17"/>
      <c r="N131" s="17"/>
      <c r="O131" s="74"/>
    </row>
    <row r="132" spans="2:15" ht="12.75">
      <c r="B132" s="17"/>
      <c r="C132" s="17"/>
      <c r="D132" s="17"/>
      <c r="E132" s="17"/>
      <c r="F132" s="17"/>
      <c r="G132" s="17"/>
      <c r="H132" s="17"/>
      <c r="I132" s="17"/>
      <c r="J132" s="17"/>
      <c r="K132" s="17"/>
      <c r="L132" s="17"/>
      <c r="M132" s="17"/>
      <c r="N132" s="17"/>
      <c r="O132" s="74"/>
    </row>
    <row r="133" spans="2:15" ht="12.75">
      <c r="B133" s="17"/>
      <c r="C133" s="17"/>
      <c r="D133" s="17"/>
      <c r="E133" s="17"/>
      <c r="F133" s="17"/>
      <c r="G133" s="17"/>
      <c r="H133" s="17"/>
      <c r="I133" s="17"/>
      <c r="J133" s="17"/>
      <c r="K133" s="17"/>
      <c r="L133" s="17"/>
      <c r="M133" s="17"/>
      <c r="N133" s="17"/>
      <c r="O133" s="74"/>
    </row>
    <row r="134" spans="2:15" ht="12.75">
      <c r="B134" s="17"/>
      <c r="C134" s="17"/>
      <c r="D134" s="17"/>
      <c r="E134" s="17"/>
      <c r="F134" s="17"/>
      <c r="G134" s="17"/>
      <c r="H134" s="17"/>
      <c r="I134" s="17"/>
      <c r="J134" s="17"/>
      <c r="K134" s="17"/>
      <c r="L134" s="17"/>
      <c r="M134" s="17"/>
      <c r="N134" s="17"/>
      <c r="O134" s="74"/>
    </row>
    <row r="135" spans="2:15" ht="12.75">
      <c r="B135" s="17"/>
      <c r="C135" s="17"/>
      <c r="D135" s="17"/>
      <c r="E135" s="17"/>
      <c r="F135" s="17"/>
      <c r="G135" s="17"/>
      <c r="H135" s="17"/>
      <c r="I135" s="17"/>
      <c r="J135" s="17"/>
      <c r="K135" s="17"/>
      <c r="L135" s="17"/>
      <c r="M135" s="17"/>
      <c r="N135" s="17"/>
      <c r="O135" s="74"/>
    </row>
    <row r="136" spans="2:15" ht="12.75">
      <c r="B136" s="17"/>
      <c r="C136" s="17"/>
      <c r="D136" s="17"/>
      <c r="E136" s="17"/>
      <c r="F136" s="17"/>
      <c r="G136" s="17"/>
      <c r="H136" s="17"/>
      <c r="I136" s="17"/>
      <c r="J136" s="17"/>
      <c r="K136" s="17"/>
      <c r="L136" s="17"/>
      <c r="M136" s="17"/>
      <c r="N136" s="17"/>
      <c r="O136" s="74"/>
    </row>
    <row r="137" spans="2:15" ht="12.75">
      <c r="B137" s="17"/>
      <c r="C137" s="17"/>
      <c r="D137" s="17"/>
      <c r="E137" s="17"/>
      <c r="F137" s="17"/>
      <c r="G137" s="17"/>
      <c r="H137" s="17"/>
      <c r="I137" s="17"/>
      <c r="J137" s="17"/>
      <c r="K137" s="17"/>
      <c r="L137" s="17"/>
      <c r="M137" s="17"/>
      <c r="N137" s="17"/>
      <c r="O137" s="74"/>
    </row>
    <row r="138" spans="2:15" ht="12.75">
      <c r="B138" s="17"/>
      <c r="C138" s="17"/>
      <c r="D138" s="17"/>
      <c r="E138" s="17"/>
      <c r="F138" s="17"/>
      <c r="G138" s="17"/>
      <c r="H138" s="17"/>
      <c r="I138" s="17"/>
      <c r="J138" s="17"/>
      <c r="K138" s="17"/>
      <c r="L138" s="17"/>
      <c r="M138" s="17"/>
      <c r="N138" s="17"/>
      <c r="O138" s="74"/>
    </row>
    <row r="139" spans="2:15" ht="12.75">
      <c r="B139" s="17"/>
      <c r="C139" s="17"/>
      <c r="D139" s="17"/>
      <c r="E139" s="17"/>
      <c r="F139" s="17"/>
      <c r="G139" s="17"/>
      <c r="H139" s="17"/>
      <c r="I139" s="17"/>
      <c r="J139" s="17"/>
      <c r="K139" s="17"/>
      <c r="L139" s="17"/>
      <c r="M139" s="17"/>
      <c r="N139" s="17"/>
      <c r="O139" s="74"/>
    </row>
    <row r="140" spans="2:15" ht="12.75">
      <c r="B140" s="17"/>
      <c r="C140" s="17"/>
      <c r="D140" s="17"/>
      <c r="E140" s="17"/>
      <c r="F140" s="17"/>
      <c r="G140" s="17"/>
      <c r="H140" s="17"/>
      <c r="I140" s="17"/>
      <c r="J140" s="17"/>
      <c r="K140" s="17"/>
      <c r="L140" s="17"/>
      <c r="M140" s="17"/>
      <c r="N140" s="17"/>
      <c r="O140" s="74"/>
    </row>
    <row r="141" spans="2:15" ht="12.75">
      <c r="B141" s="17"/>
      <c r="C141" s="17"/>
      <c r="D141" s="17"/>
      <c r="E141" s="17"/>
      <c r="F141" s="17"/>
      <c r="G141" s="17"/>
      <c r="H141" s="17"/>
      <c r="I141" s="17"/>
      <c r="J141" s="17"/>
      <c r="K141" s="17"/>
      <c r="L141" s="17"/>
      <c r="M141" s="17"/>
      <c r="N141" s="17"/>
      <c r="O141" s="74"/>
    </row>
    <row r="142" spans="2:15" ht="12.75">
      <c r="B142" s="17"/>
      <c r="C142" s="17"/>
      <c r="D142" s="17"/>
      <c r="E142" s="17"/>
      <c r="F142" s="17"/>
      <c r="G142" s="17"/>
      <c r="H142" s="17"/>
      <c r="I142" s="17"/>
      <c r="J142" s="17"/>
      <c r="K142" s="17"/>
      <c r="L142" s="17"/>
      <c r="M142" s="17"/>
      <c r="N142" s="17"/>
      <c r="O142" s="74"/>
    </row>
    <row r="143" spans="2:15" ht="12.75">
      <c r="B143" s="17"/>
      <c r="C143" s="17"/>
      <c r="D143" s="17"/>
      <c r="E143" s="17"/>
      <c r="F143" s="17"/>
      <c r="G143" s="17"/>
      <c r="H143" s="17"/>
      <c r="I143" s="17"/>
      <c r="J143" s="17"/>
      <c r="K143" s="17"/>
      <c r="L143" s="17"/>
      <c r="M143" s="17"/>
      <c r="N143" s="17"/>
      <c r="O143" s="74"/>
    </row>
    <row r="144" spans="2:15" ht="12.75">
      <c r="B144" s="17"/>
      <c r="C144" s="17"/>
      <c r="D144" s="17"/>
      <c r="E144" s="17"/>
      <c r="F144" s="17"/>
      <c r="G144" s="17"/>
      <c r="H144" s="17"/>
      <c r="I144" s="17"/>
      <c r="J144" s="17"/>
      <c r="K144" s="17"/>
      <c r="L144" s="17"/>
      <c r="M144" s="17"/>
      <c r="N144" s="17"/>
      <c r="O144" s="74"/>
    </row>
    <row r="145" spans="2:15" ht="12.75">
      <c r="B145" s="17"/>
      <c r="C145" s="17"/>
      <c r="D145" s="17"/>
      <c r="E145" s="17"/>
      <c r="F145" s="17"/>
      <c r="G145" s="17"/>
      <c r="H145" s="17"/>
      <c r="I145" s="17"/>
      <c r="J145" s="17"/>
      <c r="K145" s="17"/>
      <c r="L145" s="17"/>
      <c r="M145" s="17"/>
      <c r="N145" s="17"/>
      <c r="O145" s="74"/>
    </row>
    <row r="146" spans="2:15" ht="12.75">
      <c r="B146" s="17"/>
      <c r="C146" s="17"/>
      <c r="D146" s="17"/>
      <c r="E146" s="17"/>
      <c r="F146" s="17"/>
      <c r="G146" s="17"/>
      <c r="H146" s="17"/>
      <c r="I146" s="17"/>
      <c r="J146" s="17"/>
      <c r="K146" s="17"/>
      <c r="L146" s="17"/>
      <c r="M146" s="17"/>
      <c r="N146" s="17"/>
      <c r="O146" s="74"/>
    </row>
    <row r="147" spans="2:15" ht="12.75">
      <c r="B147" s="17"/>
      <c r="C147" s="17"/>
      <c r="D147" s="17"/>
      <c r="E147" s="17"/>
      <c r="F147" s="17"/>
      <c r="G147" s="17"/>
      <c r="H147" s="17"/>
      <c r="I147" s="17"/>
      <c r="J147" s="17"/>
      <c r="K147" s="17"/>
      <c r="L147" s="17"/>
      <c r="M147" s="17"/>
      <c r="N147" s="17"/>
      <c r="O147" s="74"/>
    </row>
    <row r="148" spans="2:15" ht="12.75">
      <c r="B148" s="17"/>
      <c r="C148" s="17"/>
      <c r="D148" s="17"/>
      <c r="E148" s="17"/>
      <c r="F148" s="17"/>
      <c r="G148" s="17"/>
      <c r="H148" s="17"/>
      <c r="I148" s="17"/>
      <c r="J148" s="17"/>
      <c r="K148" s="17"/>
      <c r="L148" s="17"/>
      <c r="M148" s="17"/>
      <c r="N148" s="17"/>
      <c r="O148" s="74"/>
    </row>
    <row r="149" spans="2:15" ht="12.75">
      <c r="B149" s="17"/>
      <c r="C149" s="17"/>
      <c r="D149" s="17"/>
      <c r="E149" s="17"/>
      <c r="F149" s="17"/>
      <c r="G149" s="17"/>
      <c r="H149" s="17"/>
      <c r="I149" s="17"/>
      <c r="J149" s="17"/>
      <c r="K149" s="17"/>
      <c r="L149" s="17"/>
      <c r="M149" s="17"/>
      <c r="N149" s="17"/>
      <c r="O149" s="74"/>
    </row>
    <row r="150" spans="2:15" ht="12.75">
      <c r="B150" s="17"/>
      <c r="C150" s="17"/>
      <c r="D150" s="17"/>
      <c r="E150" s="17"/>
      <c r="F150" s="17"/>
      <c r="G150" s="17"/>
      <c r="H150" s="17"/>
      <c r="I150" s="17"/>
      <c r="J150" s="17"/>
      <c r="K150" s="17"/>
      <c r="L150" s="17"/>
      <c r="M150" s="17"/>
      <c r="N150" s="17"/>
      <c r="O150" s="74"/>
    </row>
    <row r="151" spans="2:15" ht="12.75">
      <c r="B151" s="17"/>
      <c r="C151" s="17"/>
      <c r="D151" s="17"/>
      <c r="E151" s="17"/>
      <c r="F151" s="17"/>
      <c r="G151" s="17"/>
      <c r="H151" s="17"/>
      <c r="I151" s="17"/>
      <c r="J151" s="17"/>
      <c r="K151" s="17"/>
      <c r="L151" s="17"/>
      <c r="M151" s="17"/>
      <c r="N151" s="17"/>
      <c r="O151" s="74"/>
    </row>
    <row r="152" spans="2:15" ht="12.75">
      <c r="B152" s="17"/>
      <c r="C152" s="17"/>
      <c r="D152" s="17"/>
      <c r="E152" s="17"/>
      <c r="F152" s="17"/>
      <c r="G152" s="17"/>
      <c r="H152" s="17"/>
      <c r="I152" s="17"/>
      <c r="J152" s="17"/>
      <c r="K152" s="17"/>
      <c r="L152" s="17"/>
      <c r="M152" s="17"/>
      <c r="N152" s="17"/>
      <c r="O152" s="74"/>
    </row>
    <row r="153" spans="2:15" ht="12.75">
      <c r="B153" s="17"/>
      <c r="C153" s="17"/>
      <c r="D153" s="17"/>
      <c r="E153" s="17"/>
      <c r="F153" s="17"/>
      <c r="G153" s="17"/>
      <c r="H153" s="17"/>
      <c r="I153" s="17"/>
      <c r="J153" s="17"/>
      <c r="K153" s="17"/>
      <c r="L153" s="17"/>
      <c r="M153" s="17"/>
      <c r="N153" s="17"/>
      <c r="O153" s="74"/>
    </row>
    <row r="154" spans="2:15" ht="12.75">
      <c r="B154" s="17"/>
      <c r="C154" s="17"/>
      <c r="D154" s="17"/>
      <c r="E154" s="17"/>
      <c r="F154" s="17"/>
      <c r="G154" s="17"/>
      <c r="H154" s="17"/>
      <c r="I154" s="17"/>
      <c r="J154" s="17"/>
      <c r="K154" s="17"/>
      <c r="L154" s="17"/>
      <c r="M154" s="17"/>
      <c r="N154" s="17"/>
      <c r="O154" s="74"/>
    </row>
    <row r="155" spans="2:15" ht="12.75">
      <c r="B155" s="17"/>
      <c r="C155" s="17"/>
      <c r="D155" s="17"/>
      <c r="E155" s="17"/>
      <c r="F155" s="17"/>
      <c r="G155" s="17"/>
      <c r="H155" s="17"/>
      <c r="I155" s="17"/>
      <c r="J155" s="17"/>
      <c r="K155" s="17"/>
      <c r="L155" s="17"/>
      <c r="M155" s="17"/>
      <c r="N155" s="17"/>
      <c r="O155" s="74"/>
    </row>
    <row r="156" spans="2:15" ht="12.75">
      <c r="B156" s="17"/>
      <c r="C156" s="17"/>
      <c r="D156" s="17"/>
      <c r="E156" s="17"/>
      <c r="F156" s="17"/>
      <c r="G156" s="17"/>
      <c r="H156" s="17"/>
      <c r="I156" s="17"/>
      <c r="J156" s="17"/>
      <c r="K156" s="17"/>
      <c r="L156" s="17"/>
      <c r="M156" s="17"/>
      <c r="N156" s="17"/>
      <c r="O156" s="74"/>
    </row>
    <row r="157" spans="2:15" ht="12.75">
      <c r="B157" s="17"/>
      <c r="C157" s="17"/>
      <c r="D157" s="17"/>
      <c r="E157" s="17"/>
      <c r="F157" s="17"/>
      <c r="G157" s="17"/>
      <c r="H157" s="17"/>
      <c r="I157" s="17"/>
      <c r="J157" s="17"/>
      <c r="K157" s="17"/>
      <c r="L157" s="17"/>
      <c r="M157" s="17"/>
      <c r="N157" s="17"/>
      <c r="O157" s="74"/>
    </row>
    <row r="158" spans="2:15" ht="12.75">
      <c r="B158" s="17"/>
      <c r="C158" s="17"/>
      <c r="D158" s="17"/>
      <c r="E158" s="17"/>
      <c r="F158" s="17"/>
      <c r="G158" s="17"/>
      <c r="H158" s="17"/>
      <c r="I158" s="17"/>
      <c r="J158" s="17"/>
      <c r="K158" s="17"/>
      <c r="L158" s="17"/>
      <c r="M158" s="17"/>
      <c r="N158" s="17"/>
      <c r="O158" s="74"/>
    </row>
    <row r="159" spans="2:15" ht="12.75">
      <c r="B159" s="17"/>
      <c r="C159" s="17"/>
      <c r="D159" s="17"/>
      <c r="E159" s="17"/>
      <c r="F159" s="17"/>
      <c r="G159" s="17"/>
      <c r="H159" s="17"/>
      <c r="I159" s="17"/>
      <c r="J159" s="17"/>
      <c r="K159" s="17"/>
      <c r="L159" s="17"/>
      <c r="M159" s="17"/>
      <c r="N159" s="17"/>
      <c r="O159" s="74"/>
    </row>
    <row r="160" spans="2:15" ht="12.75">
      <c r="B160" s="17"/>
      <c r="C160" s="17"/>
      <c r="D160" s="17"/>
      <c r="E160" s="17"/>
      <c r="F160" s="17"/>
      <c r="G160" s="17"/>
      <c r="H160" s="17"/>
      <c r="I160" s="17"/>
      <c r="J160" s="17"/>
      <c r="K160" s="17"/>
      <c r="L160" s="17"/>
      <c r="M160" s="17"/>
      <c r="N160" s="17"/>
      <c r="O160" s="74"/>
    </row>
    <row r="161" spans="2:15" ht="12.75">
      <c r="B161" s="17"/>
      <c r="C161" s="17"/>
      <c r="D161" s="17"/>
      <c r="E161" s="17"/>
      <c r="F161" s="17"/>
      <c r="G161" s="17"/>
      <c r="H161" s="17"/>
      <c r="I161" s="17"/>
      <c r="J161" s="17"/>
      <c r="K161" s="17"/>
      <c r="L161" s="17"/>
      <c r="M161" s="17"/>
      <c r="N161" s="17"/>
      <c r="O161" s="74"/>
    </row>
    <row r="162" spans="2:15" ht="12.75">
      <c r="B162" s="17"/>
      <c r="C162" s="17"/>
      <c r="D162" s="17"/>
      <c r="E162" s="17"/>
      <c r="F162" s="17"/>
      <c r="G162" s="17"/>
      <c r="H162" s="17"/>
      <c r="I162" s="17"/>
      <c r="J162" s="17"/>
      <c r="K162" s="17"/>
      <c r="L162" s="17"/>
      <c r="M162" s="17"/>
      <c r="N162" s="17"/>
      <c r="O162" s="74"/>
    </row>
    <row r="163" spans="2:15" ht="12.75">
      <c r="B163" s="18"/>
      <c r="C163" s="17"/>
      <c r="D163" s="17"/>
      <c r="E163" s="17"/>
      <c r="F163" s="17"/>
      <c r="G163" s="17"/>
      <c r="H163" s="17"/>
      <c r="I163" s="17"/>
      <c r="J163" s="17"/>
      <c r="K163" s="17"/>
      <c r="L163" s="17"/>
      <c r="M163" s="17"/>
      <c r="N163" s="17"/>
      <c r="O163" s="74"/>
    </row>
    <row r="164" spans="2:15" ht="12.75">
      <c r="B164" s="18"/>
      <c r="C164" s="17"/>
      <c r="D164" s="17"/>
      <c r="E164" s="17"/>
      <c r="F164" s="17"/>
      <c r="G164" s="17"/>
      <c r="H164" s="17"/>
      <c r="I164" s="17"/>
      <c r="J164" s="17"/>
      <c r="K164" s="17"/>
      <c r="L164" s="17"/>
      <c r="M164" s="17"/>
      <c r="N164" s="17"/>
      <c r="O164" s="74"/>
    </row>
    <row r="165" spans="2:15" ht="12.75">
      <c r="B165" s="18"/>
      <c r="C165" s="17"/>
      <c r="D165" s="17"/>
      <c r="E165" s="17"/>
      <c r="F165" s="17"/>
      <c r="G165" s="17"/>
      <c r="H165" s="17"/>
      <c r="I165" s="17"/>
      <c r="J165" s="17"/>
      <c r="K165" s="17"/>
      <c r="L165" s="17"/>
      <c r="M165" s="17"/>
      <c r="N165" s="17"/>
      <c r="O165" s="74"/>
    </row>
    <row r="166" spans="2:15" ht="12.75">
      <c r="B166" s="18"/>
      <c r="C166" s="17"/>
      <c r="D166" s="17"/>
      <c r="E166" s="17"/>
      <c r="F166" s="17"/>
      <c r="G166" s="17"/>
      <c r="H166" s="17"/>
      <c r="I166" s="17"/>
      <c r="J166" s="17"/>
      <c r="K166" s="17"/>
      <c r="L166" s="17"/>
      <c r="M166" s="17"/>
      <c r="N166" s="17"/>
      <c r="O166" s="74"/>
    </row>
    <row r="167" spans="2:15" ht="12.75">
      <c r="B167" s="18"/>
      <c r="C167" s="17"/>
      <c r="D167" s="17"/>
      <c r="E167" s="17"/>
      <c r="F167" s="17"/>
      <c r="G167" s="17"/>
      <c r="H167" s="17"/>
      <c r="I167" s="17"/>
      <c r="J167" s="17"/>
      <c r="K167" s="17"/>
      <c r="L167" s="17"/>
      <c r="M167" s="17"/>
      <c r="N167" s="17"/>
      <c r="O167" s="74"/>
    </row>
    <row r="168" spans="2:15" ht="12.75">
      <c r="B168" s="18"/>
      <c r="C168" s="17"/>
      <c r="D168" s="17"/>
      <c r="E168" s="17"/>
      <c r="F168" s="17"/>
      <c r="G168" s="17"/>
      <c r="H168" s="17"/>
      <c r="I168" s="17"/>
      <c r="J168" s="17"/>
      <c r="K168" s="17"/>
      <c r="L168" s="17"/>
      <c r="M168" s="17"/>
      <c r="N168" s="17"/>
      <c r="O168" s="74"/>
    </row>
    <row r="169" spans="2:15" ht="12.75">
      <c r="B169" s="18"/>
      <c r="C169" s="17"/>
      <c r="D169" s="17"/>
      <c r="E169" s="17"/>
      <c r="F169" s="17"/>
      <c r="G169" s="17"/>
      <c r="H169" s="17"/>
      <c r="I169" s="17"/>
      <c r="J169" s="17"/>
      <c r="K169" s="17"/>
      <c r="L169" s="17"/>
      <c r="M169" s="17"/>
      <c r="N169" s="17"/>
      <c r="O169" s="74"/>
    </row>
    <row r="170" spans="2:15" ht="12.75">
      <c r="B170" s="18"/>
      <c r="C170" s="17"/>
      <c r="D170" s="17"/>
      <c r="E170" s="17"/>
      <c r="F170" s="17"/>
      <c r="G170" s="17"/>
      <c r="H170" s="17"/>
      <c r="I170" s="17"/>
      <c r="J170" s="17"/>
      <c r="K170" s="17"/>
      <c r="L170" s="17"/>
      <c r="M170" s="17"/>
      <c r="N170" s="17"/>
      <c r="O170" s="74"/>
    </row>
    <row r="171" spans="2:15" ht="12.75">
      <c r="B171" s="18"/>
      <c r="C171" s="17"/>
      <c r="D171" s="17"/>
      <c r="E171" s="17"/>
      <c r="F171" s="17"/>
      <c r="G171" s="17"/>
      <c r="H171" s="17"/>
      <c r="I171" s="17"/>
      <c r="J171" s="17"/>
      <c r="K171" s="17"/>
      <c r="L171" s="17"/>
      <c r="M171" s="17"/>
      <c r="N171" s="17"/>
      <c r="O171" s="74"/>
    </row>
    <row r="172" spans="2:15" ht="12.75">
      <c r="B172" s="18"/>
      <c r="C172" s="17"/>
      <c r="D172" s="17"/>
      <c r="E172" s="17"/>
      <c r="F172" s="17"/>
      <c r="G172" s="17"/>
      <c r="H172" s="17"/>
      <c r="I172" s="17"/>
      <c r="J172" s="17"/>
      <c r="K172" s="17"/>
      <c r="L172" s="17"/>
      <c r="M172" s="17"/>
      <c r="N172" s="17"/>
      <c r="O172" s="74"/>
    </row>
    <row r="173" spans="2:15" ht="12.75">
      <c r="B173" s="18"/>
      <c r="C173" s="17"/>
      <c r="D173" s="17"/>
      <c r="E173" s="17"/>
      <c r="F173" s="17"/>
      <c r="G173" s="17"/>
      <c r="H173" s="17"/>
      <c r="I173" s="17"/>
      <c r="J173" s="17"/>
      <c r="K173" s="17"/>
      <c r="L173" s="17"/>
      <c r="M173" s="17"/>
      <c r="N173" s="17"/>
      <c r="O173" s="74"/>
    </row>
    <row r="174" spans="2:15" ht="12.75">
      <c r="B174" s="18"/>
      <c r="C174" s="17"/>
      <c r="D174" s="17"/>
      <c r="E174" s="17"/>
      <c r="F174" s="17"/>
      <c r="G174" s="17"/>
      <c r="H174" s="17"/>
      <c r="I174" s="17"/>
      <c r="J174" s="17"/>
      <c r="K174" s="17"/>
      <c r="L174" s="17"/>
      <c r="M174" s="17"/>
      <c r="N174" s="17"/>
      <c r="O174" s="74"/>
    </row>
    <row r="175" spans="2:15" ht="12.75">
      <c r="B175" s="18"/>
      <c r="C175" s="17"/>
      <c r="D175" s="17"/>
      <c r="E175" s="17"/>
      <c r="F175" s="17"/>
      <c r="G175" s="17"/>
      <c r="H175" s="17"/>
      <c r="I175" s="17"/>
      <c r="J175" s="17"/>
      <c r="K175" s="17"/>
      <c r="L175" s="17"/>
      <c r="M175" s="17"/>
      <c r="N175" s="17"/>
      <c r="O175" s="74"/>
    </row>
    <row r="176" spans="2:15" ht="12.75">
      <c r="B176" s="18"/>
      <c r="C176" s="17"/>
      <c r="D176" s="17"/>
      <c r="E176" s="17"/>
      <c r="F176" s="17"/>
      <c r="G176" s="17"/>
      <c r="H176" s="17"/>
      <c r="I176" s="17"/>
      <c r="J176" s="17"/>
      <c r="K176" s="17"/>
      <c r="L176" s="17"/>
      <c r="M176" s="17"/>
      <c r="N176" s="17"/>
      <c r="O176" s="74"/>
    </row>
    <row r="177" spans="2:15" ht="12.75">
      <c r="B177" s="18"/>
      <c r="C177" s="17"/>
      <c r="D177" s="17"/>
      <c r="E177" s="17"/>
      <c r="F177" s="17"/>
      <c r="G177" s="17"/>
      <c r="H177" s="17"/>
      <c r="I177" s="17"/>
      <c r="J177" s="17"/>
      <c r="K177" s="17"/>
      <c r="L177" s="17"/>
      <c r="M177" s="17"/>
      <c r="N177" s="17"/>
      <c r="O177" s="74"/>
    </row>
    <row r="178" spans="2:15" ht="12.75">
      <c r="B178" s="18"/>
      <c r="C178" s="17"/>
      <c r="D178" s="17"/>
      <c r="E178" s="17"/>
      <c r="F178" s="17"/>
      <c r="G178" s="17"/>
      <c r="H178" s="17"/>
      <c r="I178" s="17"/>
      <c r="J178" s="17"/>
      <c r="K178" s="17"/>
      <c r="L178" s="17"/>
      <c r="M178" s="17"/>
      <c r="N178" s="17"/>
      <c r="O178" s="74"/>
    </row>
    <row r="179" spans="2:15" ht="12.75">
      <c r="B179" s="18"/>
      <c r="C179" s="17"/>
      <c r="D179" s="17"/>
      <c r="E179" s="17"/>
      <c r="F179" s="17"/>
      <c r="G179" s="17"/>
      <c r="H179" s="17"/>
      <c r="I179" s="17"/>
      <c r="J179" s="17"/>
      <c r="K179" s="17"/>
      <c r="L179" s="17"/>
      <c r="M179" s="17"/>
      <c r="N179" s="17"/>
      <c r="O179" s="74"/>
    </row>
    <row r="180" spans="2:15" ht="12.75">
      <c r="B180" s="18"/>
      <c r="C180" s="17"/>
      <c r="D180" s="17"/>
      <c r="E180" s="17"/>
      <c r="F180" s="17"/>
      <c r="G180" s="17"/>
      <c r="H180" s="17"/>
      <c r="I180" s="17"/>
      <c r="J180" s="17"/>
      <c r="K180" s="17"/>
      <c r="L180" s="17"/>
      <c r="M180" s="17"/>
      <c r="N180" s="17"/>
      <c r="O180" s="74"/>
    </row>
    <row r="181" spans="2:15" ht="12.75">
      <c r="B181" s="18"/>
      <c r="C181" s="17"/>
      <c r="D181" s="17"/>
      <c r="E181" s="17"/>
      <c r="F181" s="17"/>
      <c r="G181" s="17"/>
      <c r="H181" s="17"/>
      <c r="I181" s="17"/>
      <c r="J181" s="17"/>
      <c r="K181" s="17"/>
      <c r="L181" s="17"/>
      <c r="M181" s="17"/>
      <c r="N181" s="17"/>
      <c r="O181" s="74"/>
    </row>
    <row r="182" spans="2:15" ht="12.75">
      <c r="B182" s="18"/>
      <c r="C182" s="17"/>
      <c r="D182" s="17"/>
      <c r="E182" s="17"/>
      <c r="F182" s="17"/>
      <c r="G182" s="17"/>
      <c r="H182" s="17"/>
      <c r="I182" s="17"/>
      <c r="J182" s="17"/>
      <c r="K182" s="17"/>
      <c r="L182" s="17"/>
      <c r="M182" s="17"/>
      <c r="N182" s="17"/>
      <c r="O182" s="74"/>
    </row>
    <row r="183" spans="2:15" ht="12.75">
      <c r="B183" s="18"/>
      <c r="C183" s="17"/>
      <c r="D183" s="17"/>
      <c r="E183" s="17"/>
      <c r="F183" s="17"/>
      <c r="G183" s="17"/>
      <c r="H183" s="17"/>
      <c r="I183" s="17"/>
      <c r="J183" s="17"/>
      <c r="K183" s="17"/>
      <c r="L183" s="17"/>
      <c r="M183" s="17"/>
      <c r="N183" s="17"/>
      <c r="O183" s="74"/>
    </row>
    <row r="184" spans="2:15" ht="12.75">
      <c r="B184" s="18"/>
      <c r="C184" s="17"/>
      <c r="D184" s="17"/>
      <c r="E184" s="17"/>
      <c r="F184" s="17"/>
      <c r="G184" s="17"/>
      <c r="H184" s="17"/>
      <c r="I184" s="17"/>
      <c r="J184" s="17"/>
      <c r="K184" s="17"/>
      <c r="L184" s="17"/>
      <c r="M184" s="17"/>
      <c r="N184" s="17"/>
      <c r="O184" s="74"/>
    </row>
    <row r="185" spans="2:15" ht="12.75">
      <c r="B185" s="18"/>
      <c r="C185" s="17"/>
      <c r="D185" s="17"/>
      <c r="E185" s="17"/>
      <c r="F185" s="17"/>
      <c r="G185" s="17"/>
      <c r="H185" s="17"/>
      <c r="I185" s="17"/>
      <c r="J185" s="17"/>
      <c r="K185" s="17"/>
      <c r="L185" s="17"/>
      <c r="M185" s="17"/>
      <c r="N185" s="17"/>
      <c r="O185" s="74"/>
    </row>
    <row r="186" spans="2:15" ht="12.75">
      <c r="B186" s="18"/>
      <c r="C186" s="17"/>
      <c r="D186" s="17"/>
      <c r="E186" s="17"/>
      <c r="F186" s="17"/>
      <c r="G186" s="17"/>
      <c r="H186" s="17"/>
      <c r="I186" s="17"/>
      <c r="J186" s="17"/>
      <c r="K186" s="17"/>
      <c r="L186" s="17"/>
      <c r="M186" s="17"/>
      <c r="N186" s="17"/>
      <c r="O186" s="74"/>
    </row>
    <row r="187" spans="2:15" ht="12.75">
      <c r="B187" s="18"/>
      <c r="C187" s="17"/>
      <c r="D187" s="17"/>
      <c r="E187" s="17"/>
      <c r="F187" s="17"/>
      <c r="G187" s="17"/>
      <c r="H187" s="17"/>
      <c r="I187" s="17"/>
      <c r="J187" s="17"/>
      <c r="K187" s="17"/>
      <c r="L187" s="17"/>
      <c r="M187" s="17"/>
      <c r="N187" s="17"/>
      <c r="O187" s="74"/>
    </row>
    <row r="188" spans="2:15" ht="12.75">
      <c r="B188" s="18"/>
      <c r="C188" s="17"/>
      <c r="D188" s="17"/>
      <c r="E188" s="17"/>
      <c r="F188" s="17"/>
      <c r="G188" s="17"/>
      <c r="H188" s="17"/>
      <c r="I188" s="17"/>
      <c r="J188" s="17"/>
      <c r="K188" s="17"/>
      <c r="L188" s="17"/>
      <c r="M188" s="17"/>
      <c r="N188" s="17"/>
      <c r="O188" s="74"/>
    </row>
    <row r="189" spans="2:15" ht="12.75">
      <c r="B189" s="18"/>
      <c r="C189" s="17"/>
      <c r="D189" s="17"/>
      <c r="E189" s="17"/>
      <c r="F189" s="17"/>
      <c r="G189" s="17"/>
      <c r="H189" s="17"/>
      <c r="I189" s="17"/>
      <c r="J189" s="17"/>
      <c r="K189" s="17"/>
      <c r="L189" s="17"/>
      <c r="M189" s="17"/>
      <c r="N189" s="17"/>
      <c r="O189" s="74"/>
    </row>
    <row r="190" spans="2:15" ht="12.75">
      <c r="B190" s="18"/>
      <c r="C190" s="17"/>
      <c r="D190" s="17"/>
      <c r="E190" s="17"/>
      <c r="F190" s="17"/>
      <c r="G190" s="17"/>
      <c r="H190" s="17"/>
      <c r="I190" s="17"/>
      <c r="J190" s="17"/>
      <c r="K190" s="17"/>
      <c r="L190" s="17"/>
      <c r="M190" s="17"/>
      <c r="N190" s="17"/>
      <c r="O190" s="74"/>
    </row>
    <row r="191" spans="2:15" ht="12.75">
      <c r="B191" s="18"/>
      <c r="C191" s="17"/>
      <c r="D191" s="17"/>
      <c r="E191" s="17"/>
      <c r="F191" s="17"/>
      <c r="G191" s="17"/>
      <c r="H191" s="17"/>
      <c r="I191" s="17"/>
      <c r="J191" s="17"/>
      <c r="K191" s="17"/>
      <c r="L191" s="17"/>
      <c r="M191" s="17"/>
      <c r="N191" s="17"/>
      <c r="O191" s="74"/>
    </row>
    <row r="192" spans="2:15" ht="12.75">
      <c r="B192" s="18"/>
      <c r="C192" s="17"/>
      <c r="D192" s="17"/>
      <c r="E192" s="17"/>
      <c r="F192" s="17"/>
      <c r="G192" s="17"/>
      <c r="H192" s="17"/>
      <c r="I192" s="17"/>
      <c r="J192" s="17"/>
      <c r="K192" s="17"/>
      <c r="L192" s="17"/>
      <c r="M192" s="17"/>
      <c r="N192" s="17"/>
      <c r="O192" s="74"/>
    </row>
    <row r="193" spans="2:15" ht="12.75">
      <c r="B193" s="18"/>
      <c r="C193" s="17"/>
      <c r="D193" s="17"/>
      <c r="E193" s="17"/>
      <c r="F193" s="17"/>
      <c r="G193" s="17"/>
      <c r="H193" s="17"/>
      <c r="I193" s="17"/>
      <c r="J193" s="17"/>
      <c r="K193" s="17"/>
      <c r="L193" s="17"/>
      <c r="M193" s="17"/>
      <c r="N193" s="17"/>
      <c r="O193" s="74"/>
    </row>
    <row r="194" spans="2:15" ht="12.75">
      <c r="B194" s="18"/>
      <c r="C194" s="17"/>
      <c r="D194" s="17"/>
      <c r="E194" s="17"/>
      <c r="F194" s="17"/>
      <c r="G194" s="17"/>
      <c r="H194" s="17"/>
      <c r="I194" s="17"/>
      <c r="J194" s="17"/>
      <c r="K194" s="17"/>
      <c r="L194" s="17"/>
      <c r="M194" s="17"/>
      <c r="N194" s="17"/>
      <c r="O194" s="74"/>
    </row>
    <row r="195" spans="2:15" ht="12.75">
      <c r="B195" s="18"/>
      <c r="C195" s="17"/>
      <c r="D195" s="17"/>
      <c r="E195" s="17"/>
      <c r="F195" s="17"/>
      <c r="G195" s="17"/>
      <c r="H195" s="17"/>
      <c r="I195" s="17"/>
      <c r="J195" s="17"/>
      <c r="K195" s="17"/>
      <c r="L195" s="17"/>
      <c r="M195" s="17"/>
      <c r="N195" s="17"/>
      <c r="O195" s="74"/>
    </row>
    <row r="196" spans="2:15" ht="12.75">
      <c r="B196" s="18"/>
      <c r="C196" s="17"/>
      <c r="D196" s="17"/>
      <c r="E196" s="17"/>
      <c r="F196" s="17"/>
      <c r="G196" s="17"/>
      <c r="H196" s="17"/>
      <c r="I196" s="17"/>
      <c r="J196" s="17"/>
      <c r="K196" s="17"/>
      <c r="L196" s="17"/>
      <c r="M196" s="17"/>
      <c r="N196" s="17"/>
      <c r="O196" s="74"/>
    </row>
    <row r="197" spans="2:15" ht="12.75">
      <c r="B197" s="18"/>
      <c r="C197" s="17"/>
      <c r="D197" s="17"/>
      <c r="E197" s="17"/>
      <c r="F197" s="17"/>
      <c r="G197" s="17"/>
      <c r="H197" s="17"/>
      <c r="I197" s="17"/>
      <c r="J197" s="17"/>
      <c r="K197" s="17"/>
      <c r="L197" s="17"/>
      <c r="M197" s="17"/>
      <c r="N197" s="17"/>
      <c r="O197" s="74"/>
    </row>
    <row r="198" spans="2:15" ht="12.75">
      <c r="B198" s="18"/>
      <c r="C198" s="17"/>
      <c r="D198" s="17"/>
      <c r="E198" s="17"/>
      <c r="F198" s="17"/>
      <c r="G198" s="17"/>
      <c r="H198" s="17"/>
      <c r="I198" s="17"/>
      <c r="J198" s="17"/>
      <c r="K198" s="17"/>
      <c r="L198" s="17"/>
      <c r="M198" s="17"/>
      <c r="N198" s="17"/>
      <c r="O198" s="74"/>
    </row>
    <row r="199" spans="2:15" ht="12.75">
      <c r="B199" s="18"/>
      <c r="C199" s="17"/>
      <c r="D199" s="17"/>
      <c r="E199" s="17"/>
      <c r="F199" s="17"/>
      <c r="G199" s="17"/>
      <c r="H199" s="17"/>
      <c r="I199" s="17"/>
      <c r="J199" s="17"/>
      <c r="K199" s="17"/>
      <c r="L199" s="17"/>
      <c r="M199" s="17"/>
      <c r="N199" s="17"/>
      <c r="O199" s="74"/>
    </row>
    <row r="200" spans="2:15" ht="12.75">
      <c r="B200" s="18"/>
      <c r="C200" s="17"/>
      <c r="D200" s="17"/>
      <c r="E200" s="17"/>
      <c r="F200" s="17"/>
      <c r="G200" s="17"/>
      <c r="H200" s="17"/>
      <c r="I200" s="17"/>
      <c r="J200" s="17"/>
      <c r="K200" s="17"/>
      <c r="L200" s="17"/>
      <c r="M200" s="17"/>
      <c r="N200" s="17"/>
      <c r="O200" s="74"/>
    </row>
    <row r="201" spans="2:15" ht="12.75">
      <c r="B201" s="18"/>
      <c r="C201" s="17"/>
      <c r="D201" s="17"/>
      <c r="E201" s="17"/>
      <c r="F201" s="17"/>
      <c r="G201" s="17"/>
      <c r="H201" s="17"/>
      <c r="I201" s="17"/>
      <c r="J201" s="17"/>
      <c r="K201" s="17"/>
      <c r="L201" s="17"/>
      <c r="M201" s="17"/>
      <c r="N201" s="17"/>
      <c r="O201" s="74"/>
    </row>
    <row r="202" spans="2:15" ht="12.75">
      <c r="B202" s="18"/>
      <c r="C202" s="17"/>
      <c r="D202" s="17"/>
      <c r="E202" s="17"/>
      <c r="F202" s="17"/>
      <c r="G202" s="17"/>
      <c r="H202" s="17"/>
      <c r="I202" s="17"/>
      <c r="J202" s="17"/>
      <c r="K202" s="17"/>
      <c r="L202" s="17"/>
      <c r="M202" s="17"/>
      <c r="N202" s="17"/>
      <c r="O202" s="74"/>
    </row>
    <row r="203" spans="2:15" ht="12.75">
      <c r="B203" s="18"/>
      <c r="C203" s="17"/>
      <c r="D203" s="17"/>
      <c r="E203" s="17"/>
      <c r="F203" s="17"/>
      <c r="G203" s="17"/>
      <c r="H203" s="17"/>
      <c r="I203" s="17"/>
      <c r="J203" s="17"/>
      <c r="K203" s="17"/>
      <c r="L203" s="17"/>
      <c r="M203" s="17"/>
      <c r="N203" s="17"/>
      <c r="O203" s="74"/>
    </row>
    <row r="204" spans="2:15" ht="12.75">
      <c r="B204" s="18"/>
      <c r="C204" s="17"/>
      <c r="D204" s="17"/>
      <c r="E204" s="17"/>
      <c r="F204" s="17"/>
      <c r="G204" s="17"/>
      <c r="H204" s="17"/>
      <c r="I204" s="17"/>
      <c r="J204" s="17"/>
      <c r="K204" s="17"/>
      <c r="L204" s="17"/>
      <c r="M204" s="17"/>
      <c r="N204" s="17"/>
      <c r="O204" s="74"/>
    </row>
    <row r="205" spans="2:15" ht="12.75">
      <c r="B205" s="18"/>
      <c r="C205" s="17"/>
      <c r="D205" s="17"/>
      <c r="E205" s="17"/>
      <c r="F205" s="17"/>
      <c r="G205" s="17"/>
      <c r="H205" s="17"/>
      <c r="I205" s="17"/>
      <c r="J205" s="17"/>
      <c r="K205" s="17"/>
      <c r="L205" s="17"/>
      <c r="M205" s="17"/>
      <c r="N205" s="17"/>
      <c r="O205" s="74"/>
    </row>
    <row r="206" spans="2:15" ht="12.75">
      <c r="B206" s="18"/>
      <c r="C206" s="17"/>
      <c r="D206" s="17"/>
      <c r="E206" s="17"/>
      <c r="F206" s="17"/>
      <c r="G206" s="17"/>
      <c r="H206" s="17"/>
      <c r="I206" s="17"/>
      <c r="J206" s="17"/>
      <c r="K206" s="17"/>
      <c r="L206" s="17"/>
      <c r="M206" s="17"/>
      <c r="N206" s="17"/>
      <c r="O206" s="74"/>
    </row>
    <row r="207" spans="2:15" ht="12.75">
      <c r="B207" s="18"/>
      <c r="C207" s="17"/>
      <c r="D207" s="17"/>
      <c r="E207" s="17"/>
      <c r="F207" s="17"/>
      <c r="G207" s="17"/>
      <c r="H207" s="17"/>
      <c r="I207" s="17"/>
      <c r="J207" s="17"/>
      <c r="K207" s="17"/>
      <c r="L207" s="17"/>
      <c r="M207" s="17"/>
      <c r="N207" s="17"/>
      <c r="O207" s="74"/>
    </row>
    <row r="208" spans="2:15" ht="12.75">
      <c r="B208" s="18"/>
      <c r="C208" s="17"/>
      <c r="D208" s="17"/>
      <c r="E208" s="17"/>
      <c r="F208" s="17"/>
      <c r="G208" s="17"/>
      <c r="H208" s="17"/>
      <c r="I208" s="17"/>
      <c r="J208" s="17"/>
      <c r="K208" s="17"/>
      <c r="L208" s="17"/>
      <c r="M208" s="17"/>
      <c r="N208" s="17"/>
      <c r="O208" s="74"/>
    </row>
    <row r="209" spans="2:15" ht="12.75">
      <c r="B209" s="18"/>
      <c r="C209" s="17"/>
      <c r="D209" s="17"/>
      <c r="E209" s="17"/>
      <c r="F209" s="17"/>
      <c r="G209" s="17"/>
      <c r="H209" s="17"/>
      <c r="I209" s="17"/>
      <c r="J209" s="17"/>
      <c r="K209" s="17"/>
      <c r="L209" s="17"/>
      <c r="M209" s="17"/>
      <c r="N209" s="17"/>
      <c r="O209" s="74"/>
    </row>
    <row r="210" spans="2:15" ht="12.75">
      <c r="B210" s="18"/>
      <c r="C210" s="17"/>
      <c r="D210" s="17"/>
      <c r="E210" s="17"/>
      <c r="F210" s="17"/>
      <c r="G210" s="17"/>
      <c r="H210" s="17"/>
      <c r="I210" s="17"/>
      <c r="J210" s="17"/>
      <c r="K210" s="17"/>
      <c r="L210" s="17"/>
      <c r="M210" s="17"/>
      <c r="N210" s="17"/>
      <c r="O210" s="74"/>
    </row>
    <row r="211" spans="2:15" ht="12.75">
      <c r="B211" s="18"/>
      <c r="C211" s="17"/>
      <c r="D211" s="17"/>
      <c r="E211" s="17"/>
      <c r="F211" s="17"/>
      <c r="G211" s="17"/>
      <c r="H211" s="17"/>
      <c r="I211" s="17"/>
      <c r="J211" s="17"/>
      <c r="K211" s="17"/>
      <c r="L211" s="17"/>
      <c r="M211" s="17"/>
      <c r="N211" s="17"/>
      <c r="O211" s="74"/>
    </row>
    <row r="212" spans="2:15" ht="12.75">
      <c r="B212" s="18"/>
      <c r="C212" s="17"/>
      <c r="D212" s="17"/>
      <c r="E212" s="17"/>
      <c r="F212" s="17"/>
      <c r="G212" s="17"/>
      <c r="H212" s="17"/>
      <c r="I212" s="17"/>
      <c r="J212" s="17"/>
      <c r="K212" s="17"/>
      <c r="L212" s="17"/>
      <c r="M212" s="17"/>
      <c r="N212" s="17"/>
      <c r="O212" s="74"/>
    </row>
    <row r="213" spans="2:15" ht="12.75">
      <c r="B213" s="18"/>
      <c r="C213" s="17"/>
      <c r="D213" s="17"/>
      <c r="E213" s="17"/>
      <c r="F213" s="17"/>
      <c r="G213" s="17"/>
      <c r="H213" s="17"/>
      <c r="I213" s="17"/>
      <c r="J213" s="17"/>
      <c r="K213" s="17"/>
      <c r="L213" s="17"/>
      <c r="M213" s="17"/>
      <c r="N213" s="17"/>
      <c r="O213" s="74"/>
    </row>
    <row r="214" spans="2:15" ht="12.75">
      <c r="B214" s="18"/>
      <c r="C214" s="17"/>
      <c r="D214" s="17"/>
      <c r="E214" s="17"/>
      <c r="F214" s="17"/>
      <c r="G214" s="17"/>
      <c r="H214" s="17"/>
      <c r="I214" s="17"/>
      <c r="J214" s="17"/>
      <c r="K214" s="17"/>
      <c r="L214" s="17"/>
      <c r="M214" s="17"/>
      <c r="N214" s="17"/>
      <c r="O214" s="74"/>
    </row>
    <row r="215" spans="2:15" ht="12.75">
      <c r="B215" s="18"/>
      <c r="C215" s="17"/>
      <c r="D215" s="17"/>
      <c r="E215" s="17"/>
      <c r="F215" s="17"/>
      <c r="G215" s="17"/>
      <c r="H215" s="17"/>
      <c r="I215" s="17"/>
      <c r="J215" s="17"/>
      <c r="K215" s="17"/>
      <c r="L215" s="17"/>
      <c r="M215" s="17"/>
      <c r="N215" s="17"/>
      <c r="O215" s="74"/>
    </row>
    <row r="216" spans="2:15" ht="12.75">
      <c r="B216" s="18"/>
      <c r="C216" s="17"/>
      <c r="D216" s="17"/>
      <c r="E216" s="17"/>
      <c r="F216" s="17"/>
      <c r="G216" s="17"/>
      <c r="H216" s="17"/>
      <c r="I216" s="17"/>
      <c r="J216" s="17"/>
      <c r="K216" s="17"/>
      <c r="L216" s="17"/>
      <c r="M216" s="17"/>
      <c r="N216" s="17"/>
      <c r="O216" s="74"/>
    </row>
    <row r="217" spans="2:15" ht="12.75">
      <c r="B217" s="18"/>
      <c r="C217" s="17"/>
      <c r="D217" s="17"/>
      <c r="E217" s="17"/>
      <c r="F217" s="17"/>
      <c r="G217" s="17"/>
      <c r="H217" s="17"/>
      <c r="I217" s="17"/>
      <c r="J217" s="17"/>
      <c r="K217" s="17"/>
      <c r="L217" s="17"/>
      <c r="M217" s="17"/>
      <c r="N217" s="17"/>
      <c r="O217" s="74"/>
    </row>
    <row r="218" spans="2:15" ht="12.75">
      <c r="B218" s="18"/>
      <c r="C218" s="17"/>
      <c r="D218" s="17"/>
      <c r="E218" s="17"/>
      <c r="F218" s="17"/>
      <c r="G218" s="17"/>
      <c r="H218" s="17"/>
      <c r="I218" s="17"/>
      <c r="J218" s="17"/>
      <c r="K218" s="17"/>
      <c r="L218" s="17"/>
      <c r="M218" s="17"/>
      <c r="N218" s="17"/>
      <c r="O218" s="74"/>
    </row>
    <row r="219" spans="2:15" ht="12.75">
      <c r="B219" s="18"/>
      <c r="C219" s="17"/>
      <c r="D219" s="17"/>
      <c r="E219" s="17"/>
      <c r="F219" s="17"/>
      <c r="G219" s="17"/>
      <c r="H219" s="17"/>
      <c r="I219" s="17"/>
      <c r="J219" s="17"/>
      <c r="K219" s="17"/>
      <c r="L219" s="17"/>
      <c r="M219" s="17"/>
      <c r="N219" s="17"/>
      <c r="O219" s="74"/>
    </row>
    <row r="220" spans="2:15" ht="12.75">
      <c r="B220" s="18"/>
      <c r="C220" s="17"/>
      <c r="D220" s="17"/>
      <c r="E220" s="17"/>
      <c r="F220" s="17"/>
      <c r="G220" s="17"/>
      <c r="H220" s="17"/>
      <c r="I220" s="17"/>
      <c r="J220" s="17"/>
      <c r="K220" s="17"/>
      <c r="L220" s="17"/>
      <c r="M220" s="17"/>
      <c r="N220" s="17"/>
      <c r="O220" s="74"/>
    </row>
    <row r="221" spans="2:15" ht="12.75">
      <c r="B221" s="18"/>
      <c r="C221" s="17"/>
      <c r="D221" s="17"/>
      <c r="E221" s="17"/>
      <c r="F221" s="17"/>
      <c r="G221" s="17"/>
      <c r="H221" s="17"/>
      <c r="I221" s="17"/>
      <c r="J221" s="17"/>
      <c r="K221" s="17"/>
      <c r="L221" s="17"/>
      <c r="M221" s="17"/>
      <c r="N221" s="17"/>
      <c r="O221" s="74"/>
    </row>
    <row r="222" spans="2:15" ht="12.75">
      <c r="B222" s="18"/>
      <c r="C222" s="17"/>
      <c r="D222" s="17"/>
      <c r="E222" s="17"/>
      <c r="F222" s="17"/>
      <c r="G222" s="17"/>
      <c r="H222" s="17"/>
      <c r="I222" s="17"/>
      <c r="J222" s="17"/>
      <c r="K222" s="17"/>
      <c r="L222" s="17"/>
      <c r="M222" s="17"/>
      <c r="N222" s="17"/>
      <c r="O222" s="74"/>
    </row>
    <row r="223" spans="2:15" ht="12.75">
      <c r="B223" s="18"/>
      <c r="C223" s="17"/>
      <c r="D223" s="17"/>
      <c r="E223" s="17"/>
      <c r="F223" s="17"/>
      <c r="G223" s="17"/>
      <c r="H223" s="17"/>
      <c r="I223" s="17"/>
      <c r="J223" s="17"/>
      <c r="K223" s="17"/>
      <c r="L223" s="17"/>
      <c r="M223" s="17"/>
      <c r="N223" s="17"/>
      <c r="O223" s="74"/>
    </row>
    <row r="224" spans="2:15" ht="12.75">
      <c r="B224" s="18"/>
      <c r="C224" s="17"/>
      <c r="D224" s="17"/>
      <c r="E224" s="17"/>
      <c r="F224" s="17"/>
      <c r="G224" s="17"/>
      <c r="H224" s="17"/>
      <c r="I224" s="17"/>
      <c r="J224" s="17"/>
      <c r="K224" s="17"/>
      <c r="L224" s="17"/>
      <c r="M224" s="17"/>
      <c r="N224" s="17"/>
      <c r="O224" s="74"/>
    </row>
    <row r="225" spans="2:15" ht="12.75">
      <c r="B225" s="18"/>
      <c r="C225" s="17"/>
      <c r="D225" s="17"/>
      <c r="E225" s="17"/>
      <c r="F225" s="17"/>
      <c r="G225" s="17"/>
      <c r="H225" s="17"/>
      <c r="I225" s="17"/>
      <c r="J225" s="17"/>
      <c r="K225" s="17"/>
      <c r="L225" s="17"/>
      <c r="M225" s="17"/>
      <c r="N225" s="17"/>
      <c r="O225" s="74"/>
    </row>
    <row r="226" spans="2:15" ht="12.75">
      <c r="B226" s="18"/>
      <c r="C226" s="17"/>
      <c r="D226" s="17"/>
      <c r="E226" s="17"/>
      <c r="F226" s="17"/>
      <c r="G226" s="17"/>
      <c r="H226" s="17"/>
      <c r="I226" s="17"/>
      <c r="J226" s="17"/>
      <c r="K226" s="17"/>
      <c r="L226" s="17"/>
      <c r="M226" s="17"/>
      <c r="N226" s="17"/>
      <c r="O226" s="74"/>
    </row>
    <row r="227" spans="2:15" ht="12.75">
      <c r="B227" s="18"/>
      <c r="C227" s="17"/>
      <c r="D227" s="17"/>
      <c r="E227" s="17"/>
      <c r="F227" s="17"/>
      <c r="G227" s="17"/>
      <c r="H227" s="17"/>
      <c r="I227" s="17"/>
      <c r="J227" s="17"/>
      <c r="K227" s="17"/>
      <c r="L227" s="17"/>
      <c r="M227" s="17"/>
      <c r="N227" s="17"/>
      <c r="O227" s="74"/>
    </row>
    <row r="228" spans="2:15" ht="12.75">
      <c r="B228" s="18"/>
      <c r="C228" s="17"/>
      <c r="D228" s="17"/>
      <c r="E228" s="17"/>
      <c r="F228" s="17"/>
      <c r="G228" s="17"/>
      <c r="H228" s="17"/>
      <c r="I228" s="17"/>
      <c r="J228" s="17"/>
      <c r="K228" s="17"/>
      <c r="L228" s="17"/>
      <c r="M228" s="17"/>
      <c r="N228" s="17"/>
      <c r="O228" s="74"/>
    </row>
    <row r="229" spans="2:15" ht="12.75">
      <c r="B229" s="18"/>
      <c r="C229" s="17"/>
      <c r="D229" s="17"/>
      <c r="E229" s="17"/>
      <c r="F229" s="17"/>
      <c r="G229" s="17"/>
      <c r="H229" s="17"/>
      <c r="I229" s="17"/>
      <c r="J229" s="17"/>
      <c r="K229" s="17"/>
      <c r="L229" s="17"/>
      <c r="M229" s="17"/>
      <c r="N229" s="17"/>
      <c r="O229" s="74"/>
    </row>
    <row r="230" spans="2:15" ht="12.75">
      <c r="B230" s="18"/>
      <c r="C230" s="17"/>
      <c r="D230" s="17"/>
      <c r="E230" s="17"/>
      <c r="F230" s="17"/>
      <c r="G230" s="17"/>
      <c r="H230" s="17"/>
      <c r="I230" s="17"/>
      <c r="J230" s="17"/>
      <c r="K230" s="17"/>
      <c r="L230" s="17"/>
      <c r="M230" s="17"/>
      <c r="N230" s="17"/>
      <c r="O230" s="74"/>
    </row>
    <row r="231" spans="2:15" ht="12.75">
      <c r="B231" s="18"/>
      <c r="C231" s="17"/>
      <c r="D231" s="17"/>
      <c r="E231" s="17"/>
      <c r="F231" s="17"/>
      <c r="G231" s="17"/>
      <c r="H231" s="17"/>
      <c r="I231" s="17"/>
      <c r="J231" s="17"/>
      <c r="K231" s="17"/>
      <c r="L231" s="17"/>
      <c r="M231" s="17"/>
      <c r="N231" s="17"/>
      <c r="O231" s="74"/>
    </row>
    <row r="232" spans="2:15" ht="12.75">
      <c r="B232" s="18"/>
      <c r="C232" s="17"/>
      <c r="D232" s="17"/>
      <c r="E232" s="17"/>
      <c r="F232" s="17"/>
      <c r="G232" s="17"/>
      <c r="H232" s="17"/>
      <c r="I232" s="17"/>
      <c r="J232" s="17"/>
      <c r="K232" s="17"/>
      <c r="L232" s="17"/>
      <c r="M232" s="17"/>
      <c r="N232" s="17"/>
      <c r="O232" s="74"/>
    </row>
    <row r="233" spans="2:15" ht="12.75">
      <c r="B233" s="18"/>
      <c r="C233" s="17"/>
      <c r="D233" s="17"/>
      <c r="E233" s="17"/>
      <c r="F233" s="17"/>
      <c r="G233" s="17"/>
      <c r="H233" s="17"/>
      <c r="I233" s="17"/>
      <c r="J233" s="17"/>
      <c r="K233" s="17"/>
      <c r="L233" s="17"/>
      <c r="M233" s="17"/>
      <c r="N233" s="17"/>
      <c r="O233" s="74"/>
    </row>
    <row r="234" spans="2:15" ht="12.75">
      <c r="B234" s="18"/>
      <c r="C234" s="17"/>
      <c r="D234" s="17"/>
      <c r="E234" s="17"/>
      <c r="F234" s="17"/>
      <c r="G234" s="17"/>
      <c r="H234" s="17"/>
      <c r="I234" s="17"/>
      <c r="J234" s="17"/>
      <c r="K234" s="17"/>
      <c r="L234" s="17"/>
      <c r="M234" s="17"/>
      <c r="N234" s="17"/>
      <c r="O234" s="74"/>
    </row>
    <row r="235" spans="2:15" ht="12.75">
      <c r="B235" s="18"/>
      <c r="C235" s="17"/>
      <c r="D235" s="17"/>
      <c r="E235" s="17"/>
      <c r="F235" s="17"/>
      <c r="G235" s="17"/>
      <c r="H235" s="17"/>
      <c r="I235" s="17"/>
      <c r="J235" s="17"/>
      <c r="K235" s="17"/>
      <c r="L235" s="17"/>
      <c r="M235" s="17"/>
      <c r="N235" s="17"/>
      <c r="O235" s="74"/>
    </row>
    <row r="236" spans="2:15" ht="12.75">
      <c r="B236" s="18"/>
      <c r="C236" s="17"/>
      <c r="D236" s="17"/>
      <c r="E236" s="17"/>
      <c r="F236" s="17"/>
      <c r="G236" s="17"/>
      <c r="H236" s="17"/>
      <c r="I236" s="17"/>
      <c r="J236" s="17"/>
      <c r="K236" s="17"/>
      <c r="L236" s="17"/>
      <c r="M236" s="17"/>
      <c r="N236" s="17"/>
      <c r="O236" s="74"/>
    </row>
    <row r="237" spans="2:15" ht="12.75">
      <c r="B237" s="18"/>
      <c r="C237" s="17"/>
      <c r="D237" s="17"/>
      <c r="E237" s="17"/>
      <c r="F237" s="17"/>
      <c r="G237" s="17"/>
      <c r="H237" s="17"/>
      <c r="I237" s="17"/>
      <c r="J237" s="17"/>
      <c r="K237" s="17"/>
      <c r="L237" s="17"/>
      <c r="M237" s="17"/>
      <c r="N237" s="17"/>
      <c r="O237" s="74"/>
    </row>
    <row r="238" spans="2:15" ht="12.75">
      <c r="B238" s="18"/>
      <c r="C238" s="17"/>
      <c r="D238" s="17"/>
      <c r="E238" s="17"/>
      <c r="F238" s="17"/>
      <c r="G238" s="17"/>
      <c r="H238" s="17"/>
      <c r="I238" s="17"/>
      <c r="J238" s="17"/>
      <c r="K238" s="17"/>
      <c r="L238" s="17"/>
      <c r="M238" s="17"/>
      <c r="N238" s="17"/>
      <c r="O238" s="74"/>
    </row>
    <row r="239" spans="2:15" ht="12.75">
      <c r="B239" s="18"/>
      <c r="C239" s="17"/>
      <c r="D239" s="17"/>
      <c r="E239" s="17"/>
      <c r="F239" s="17"/>
      <c r="G239" s="17"/>
      <c r="H239" s="17"/>
      <c r="I239" s="17"/>
      <c r="J239" s="17"/>
      <c r="K239" s="17"/>
      <c r="L239" s="17"/>
      <c r="M239" s="17"/>
      <c r="N239" s="17"/>
      <c r="O239" s="74"/>
    </row>
    <row r="240" spans="2:15" ht="12.75">
      <c r="B240" s="18"/>
      <c r="C240" s="17"/>
      <c r="D240" s="17"/>
      <c r="E240" s="17"/>
      <c r="F240" s="17"/>
      <c r="G240" s="17"/>
      <c r="H240" s="17"/>
      <c r="I240" s="17"/>
      <c r="J240" s="17"/>
      <c r="K240" s="17"/>
      <c r="L240" s="17"/>
      <c r="M240" s="17"/>
      <c r="N240" s="17"/>
      <c r="O240" s="74"/>
    </row>
    <row r="241" spans="2:15" ht="12.75">
      <c r="B241" s="18"/>
      <c r="C241" s="17"/>
      <c r="D241" s="17"/>
      <c r="E241" s="17"/>
      <c r="F241" s="17"/>
      <c r="G241" s="17"/>
      <c r="H241" s="17"/>
      <c r="I241" s="17"/>
      <c r="J241" s="17"/>
      <c r="K241" s="17"/>
      <c r="L241" s="17"/>
      <c r="M241" s="17"/>
      <c r="N241" s="17"/>
      <c r="O241" s="74"/>
    </row>
    <row r="242" spans="2:15" ht="12.75">
      <c r="B242" s="18"/>
      <c r="C242" s="17"/>
      <c r="D242" s="17"/>
      <c r="E242" s="17"/>
      <c r="F242" s="17"/>
      <c r="G242" s="17"/>
      <c r="H242" s="17"/>
      <c r="I242" s="17"/>
      <c r="J242" s="17"/>
      <c r="K242" s="17"/>
      <c r="L242" s="17"/>
      <c r="M242" s="17"/>
      <c r="N242" s="17"/>
      <c r="O242" s="74"/>
    </row>
    <row r="243" spans="2:15" ht="12.75">
      <c r="B243" s="18"/>
      <c r="C243" s="17"/>
      <c r="D243" s="17"/>
      <c r="E243" s="17"/>
      <c r="F243" s="17"/>
      <c r="G243" s="17"/>
      <c r="H243" s="17"/>
      <c r="I243" s="17"/>
      <c r="J243" s="17"/>
      <c r="K243" s="17"/>
      <c r="L243" s="17"/>
      <c r="M243" s="17"/>
      <c r="N243" s="17"/>
      <c r="O243" s="74"/>
    </row>
    <row r="244" spans="2:15" ht="12.75">
      <c r="B244" s="18"/>
      <c r="C244" s="17"/>
      <c r="D244" s="17"/>
      <c r="E244" s="17"/>
      <c r="F244" s="17"/>
      <c r="G244" s="17"/>
      <c r="H244" s="17"/>
      <c r="I244" s="17"/>
      <c r="J244" s="17"/>
      <c r="K244" s="17"/>
      <c r="L244" s="17"/>
      <c r="M244" s="17"/>
      <c r="N244" s="17"/>
      <c r="O244" s="74"/>
    </row>
    <row r="245" spans="2:15" ht="12.75">
      <c r="B245" s="18"/>
      <c r="C245" s="17"/>
      <c r="D245" s="17"/>
      <c r="E245" s="17"/>
      <c r="F245" s="17"/>
      <c r="G245" s="17"/>
      <c r="H245" s="17"/>
      <c r="I245" s="17"/>
      <c r="J245" s="17"/>
      <c r="K245" s="17"/>
      <c r="L245" s="17"/>
      <c r="M245" s="17"/>
      <c r="N245" s="17"/>
      <c r="O245" s="74"/>
    </row>
    <row r="246" spans="2:15" ht="12.75">
      <c r="B246" s="18"/>
      <c r="C246" s="17"/>
      <c r="D246" s="17"/>
      <c r="E246" s="17"/>
      <c r="F246" s="17"/>
      <c r="G246" s="17"/>
      <c r="H246" s="17"/>
      <c r="I246" s="17"/>
      <c r="J246" s="17"/>
      <c r="K246" s="17"/>
      <c r="L246" s="17"/>
      <c r="M246" s="17"/>
      <c r="N246" s="17"/>
      <c r="O246" s="74"/>
    </row>
    <row r="247" spans="2:15" ht="12.75">
      <c r="B247" s="18"/>
      <c r="C247" s="17"/>
      <c r="D247" s="17"/>
      <c r="E247" s="17"/>
      <c r="F247" s="17"/>
      <c r="G247" s="17"/>
      <c r="H247" s="17"/>
      <c r="I247" s="17"/>
      <c r="J247" s="17"/>
      <c r="K247" s="17"/>
      <c r="L247" s="17"/>
      <c r="M247" s="17"/>
      <c r="N247" s="17"/>
      <c r="O247" s="74"/>
    </row>
    <row r="248" spans="2:15" ht="12.75">
      <c r="B248" s="18"/>
      <c r="C248" s="17"/>
      <c r="D248" s="17"/>
      <c r="E248" s="17"/>
      <c r="F248" s="17"/>
      <c r="G248" s="17"/>
      <c r="H248" s="17"/>
      <c r="I248" s="17"/>
      <c r="J248" s="17"/>
      <c r="K248" s="17"/>
      <c r="L248" s="17"/>
      <c r="M248" s="17"/>
      <c r="N248" s="17"/>
      <c r="O248" s="74"/>
    </row>
    <row r="249" spans="2:15" ht="12.75">
      <c r="B249" s="18"/>
      <c r="C249" s="17"/>
      <c r="D249" s="17"/>
      <c r="E249" s="17"/>
      <c r="F249" s="17"/>
      <c r="G249" s="17"/>
      <c r="H249" s="17"/>
      <c r="I249" s="17"/>
      <c r="J249" s="17"/>
      <c r="K249" s="17"/>
      <c r="L249" s="17"/>
      <c r="M249" s="17"/>
      <c r="N249" s="17"/>
      <c r="O249" s="74"/>
    </row>
    <row r="250" spans="2:15" ht="12.75">
      <c r="B250" s="18"/>
      <c r="C250" s="17"/>
      <c r="D250" s="17"/>
      <c r="E250" s="17"/>
      <c r="F250" s="17"/>
      <c r="G250" s="17"/>
      <c r="H250" s="17"/>
      <c r="I250" s="17"/>
      <c r="J250" s="17"/>
      <c r="K250" s="17"/>
      <c r="L250" s="17"/>
      <c r="M250" s="17"/>
      <c r="N250" s="17"/>
      <c r="O250" s="74"/>
    </row>
    <row r="251" spans="2:15" ht="12.75">
      <c r="B251" s="18"/>
      <c r="C251" s="17"/>
      <c r="D251" s="17"/>
      <c r="E251" s="17"/>
      <c r="F251" s="17"/>
      <c r="G251" s="17"/>
      <c r="H251" s="17"/>
      <c r="I251" s="17"/>
      <c r="J251" s="17"/>
      <c r="K251" s="17"/>
      <c r="L251" s="17"/>
      <c r="M251" s="17"/>
      <c r="N251" s="17"/>
      <c r="O251" s="74"/>
    </row>
    <row r="252" spans="2:15" ht="12.75">
      <c r="B252" s="18"/>
      <c r="C252" s="17"/>
      <c r="D252" s="17"/>
      <c r="E252" s="17"/>
      <c r="F252" s="17"/>
      <c r="G252" s="17"/>
      <c r="H252" s="17"/>
      <c r="I252" s="17"/>
      <c r="J252" s="17"/>
      <c r="K252" s="17"/>
      <c r="L252" s="17"/>
      <c r="M252" s="17"/>
      <c r="N252" s="17"/>
      <c r="O252" s="74"/>
    </row>
    <row r="253" spans="2:15" ht="12.75">
      <c r="B253" s="18"/>
      <c r="C253" s="17"/>
      <c r="D253" s="17"/>
      <c r="E253" s="17"/>
      <c r="F253" s="17"/>
      <c r="G253" s="17"/>
      <c r="H253" s="17"/>
      <c r="I253" s="17"/>
      <c r="J253" s="17"/>
      <c r="K253" s="17"/>
      <c r="L253" s="17"/>
      <c r="M253" s="17"/>
      <c r="N253" s="17"/>
      <c r="O253" s="74"/>
    </row>
    <row r="254" spans="2:15" ht="12.75">
      <c r="B254" s="18"/>
      <c r="C254" s="17"/>
      <c r="D254" s="17"/>
      <c r="E254" s="17"/>
      <c r="F254" s="17"/>
      <c r="G254" s="17"/>
      <c r="H254" s="17"/>
      <c r="I254" s="17"/>
      <c r="J254" s="17"/>
      <c r="K254" s="17"/>
      <c r="L254" s="17"/>
      <c r="M254" s="17"/>
      <c r="N254" s="17"/>
      <c r="O254" s="74"/>
    </row>
    <row r="255" spans="2:15" ht="12.75">
      <c r="B255" s="18"/>
      <c r="C255" s="17"/>
      <c r="D255" s="17"/>
      <c r="E255" s="17"/>
      <c r="F255" s="17"/>
      <c r="G255" s="17"/>
      <c r="H255" s="17"/>
      <c r="I255" s="17"/>
      <c r="J255" s="17"/>
      <c r="K255" s="17"/>
      <c r="L255" s="17"/>
      <c r="M255" s="17"/>
      <c r="N255" s="17"/>
      <c r="O255" s="74"/>
    </row>
    <row r="256" spans="2:15" ht="12.75">
      <c r="B256" s="18"/>
      <c r="C256" s="17"/>
      <c r="D256" s="17"/>
      <c r="E256" s="17"/>
      <c r="F256" s="17"/>
      <c r="G256" s="17"/>
      <c r="H256" s="17"/>
      <c r="I256" s="17"/>
      <c r="J256" s="17"/>
      <c r="K256" s="17"/>
      <c r="L256" s="17"/>
      <c r="M256" s="17"/>
      <c r="N256" s="17"/>
      <c r="O256" s="74"/>
    </row>
    <row r="257" spans="2:15" ht="12.75">
      <c r="B257" s="18"/>
      <c r="C257" s="17"/>
      <c r="D257" s="17"/>
      <c r="E257" s="17"/>
      <c r="F257" s="17"/>
      <c r="G257" s="17"/>
      <c r="H257" s="17"/>
      <c r="I257" s="17"/>
      <c r="J257" s="17"/>
      <c r="K257" s="17"/>
      <c r="L257" s="17"/>
      <c r="M257" s="17"/>
      <c r="N257" s="17"/>
      <c r="O257" s="74"/>
    </row>
    <row r="258" spans="2:15" ht="12.75">
      <c r="B258" s="18"/>
      <c r="C258" s="17"/>
      <c r="D258" s="17"/>
      <c r="E258" s="17"/>
      <c r="F258" s="17"/>
      <c r="G258" s="17"/>
      <c r="H258" s="17"/>
      <c r="I258" s="17"/>
      <c r="J258" s="17"/>
      <c r="K258" s="17"/>
      <c r="L258" s="17"/>
      <c r="M258" s="17"/>
      <c r="N258" s="17"/>
      <c r="O258" s="74"/>
    </row>
    <row r="259" spans="2:15" ht="12.75">
      <c r="B259" s="18"/>
      <c r="C259" s="17"/>
      <c r="D259" s="17"/>
      <c r="E259" s="17"/>
      <c r="F259" s="17"/>
      <c r="G259" s="17"/>
      <c r="H259" s="17"/>
      <c r="I259" s="17"/>
      <c r="J259" s="17"/>
      <c r="K259" s="17"/>
      <c r="L259" s="17"/>
      <c r="M259" s="17"/>
      <c r="N259" s="17"/>
      <c r="O259" s="74"/>
    </row>
    <row r="260" spans="2:15" ht="12.75">
      <c r="B260" s="18"/>
      <c r="C260" s="17"/>
      <c r="D260" s="17"/>
      <c r="E260" s="17"/>
      <c r="F260" s="17"/>
      <c r="G260" s="17"/>
      <c r="H260" s="17"/>
      <c r="I260" s="17"/>
      <c r="J260" s="17"/>
      <c r="K260" s="17"/>
      <c r="L260" s="17"/>
      <c r="M260" s="17"/>
      <c r="N260" s="17"/>
      <c r="O260" s="74"/>
    </row>
    <row r="261" spans="2:15" ht="12.75">
      <c r="B261" s="18"/>
      <c r="C261" s="17"/>
      <c r="D261" s="17"/>
      <c r="E261" s="17"/>
      <c r="F261" s="17"/>
      <c r="G261" s="17"/>
      <c r="H261" s="17"/>
      <c r="I261" s="17"/>
      <c r="J261" s="17"/>
      <c r="K261" s="17"/>
      <c r="L261" s="17"/>
      <c r="M261" s="17"/>
      <c r="N261" s="17"/>
      <c r="O261" s="74"/>
    </row>
    <row r="262" spans="2:15" ht="12.75">
      <c r="B262" s="18"/>
      <c r="C262" s="17"/>
      <c r="D262" s="17"/>
      <c r="E262" s="17"/>
      <c r="F262" s="17"/>
      <c r="G262" s="17"/>
      <c r="H262" s="17"/>
      <c r="I262" s="17"/>
      <c r="J262" s="17"/>
      <c r="K262" s="17"/>
      <c r="L262" s="17"/>
      <c r="M262" s="17"/>
      <c r="N262" s="17"/>
      <c r="O262" s="74"/>
    </row>
    <row r="263" spans="2:15" ht="12.75">
      <c r="B263" s="18"/>
      <c r="C263" s="17"/>
      <c r="D263" s="17"/>
      <c r="E263" s="17"/>
      <c r="F263" s="17"/>
      <c r="G263" s="17"/>
      <c r="H263" s="17"/>
      <c r="I263" s="17"/>
      <c r="J263" s="17"/>
      <c r="K263" s="17"/>
      <c r="L263" s="17"/>
      <c r="M263" s="17"/>
      <c r="N263" s="17"/>
      <c r="O263" s="74"/>
    </row>
    <row r="264" spans="2:15" ht="12.75">
      <c r="B264" s="18"/>
      <c r="C264" s="17"/>
      <c r="D264" s="17"/>
      <c r="E264" s="17"/>
      <c r="F264" s="17"/>
      <c r="G264" s="17"/>
      <c r="H264" s="17"/>
      <c r="I264" s="17"/>
      <c r="J264" s="17"/>
      <c r="K264" s="17"/>
      <c r="L264" s="17"/>
      <c r="M264" s="17"/>
      <c r="N264" s="17"/>
      <c r="O264" s="74"/>
    </row>
    <row r="265" spans="2:15" ht="12.75">
      <c r="B265" s="18"/>
      <c r="C265" s="17"/>
      <c r="D265" s="17"/>
      <c r="E265" s="17"/>
      <c r="F265" s="17"/>
      <c r="G265" s="17"/>
      <c r="H265" s="17"/>
      <c r="I265" s="17"/>
      <c r="J265" s="17"/>
      <c r="K265" s="17"/>
      <c r="L265" s="17"/>
      <c r="M265" s="17"/>
      <c r="N265" s="17"/>
      <c r="O265" s="74"/>
    </row>
    <row r="266" spans="2:15" ht="12.75">
      <c r="B266" s="18"/>
      <c r="C266" s="17"/>
      <c r="D266" s="17"/>
      <c r="E266" s="17"/>
      <c r="F266" s="17"/>
      <c r="G266" s="17"/>
      <c r="H266" s="17"/>
      <c r="I266" s="17"/>
      <c r="J266" s="17"/>
      <c r="K266" s="17"/>
      <c r="L266" s="17"/>
      <c r="M266" s="17"/>
      <c r="N266" s="17"/>
      <c r="O266" s="74"/>
    </row>
    <row r="267" spans="2:15" ht="12.75">
      <c r="B267" s="18"/>
      <c r="C267" s="17"/>
      <c r="D267" s="17"/>
      <c r="E267" s="17"/>
      <c r="F267" s="17"/>
      <c r="G267" s="17"/>
      <c r="H267" s="17"/>
      <c r="I267" s="17"/>
      <c r="J267" s="17"/>
      <c r="K267" s="17"/>
      <c r="L267" s="17"/>
      <c r="M267" s="17"/>
      <c r="N267" s="17"/>
      <c r="O267" s="74"/>
    </row>
    <row r="268" spans="2:15" ht="12.75">
      <c r="B268" s="18"/>
      <c r="C268" s="17"/>
      <c r="D268" s="17"/>
      <c r="E268" s="17"/>
      <c r="F268" s="17"/>
      <c r="G268" s="17"/>
      <c r="H268" s="17"/>
      <c r="I268" s="17"/>
      <c r="J268" s="17"/>
      <c r="K268" s="17"/>
      <c r="L268" s="17"/>
      <c r="M268" s="17"/>
      <c r="N268" s="17"/>
      <c r="O268" s="74"/>
    </row>
    <row r="269" spans="2:15" ht="12.75">
      <c r="B269" s="18"/>
      <c r="C269" s="17"/>
      <c r="D269" s="17"/>
      <c r="E269" s="17"/>
      <c r="F269" s="17"/>
      <c r="G269" s="17"/>
      <c r="H269" s="17"/>
      <c r="I269" s="17"/>
      <c r="J269" s="17"/>
      <c r="K269" s="17"/>
      <c r="L269" s="17"/>
      <c r="M269" s="17"/>
      <c r="N269" s="17"/>
      <c r="O269" s="74"/>
    </row>
    <row r="270" spans="2:15" ht="12.75">
      <c r="B270" s="18"/>
      <c r="C270" s="17"/>
      <c r="D270" s="17"/>
      <c r="E270" s="17"/>
      <c r="F270" s="17"/>
      <c r="G270" s="17"/>
      <c r="H270" s="17"/>
      <c r="I270" s="17"/>
      <c r="J270" s="17"/>
      <c r="K270" s="17"/>
      <c r="L270" s="17"/>
      <c r="M270" s="17"/>
      <c r="N270" s="17"/>
      <c r="O270" s="74"/>
    </row>
    <row r="271" spans="2:15" ht="12.75">
      <c r="B271" s="18"/>
      <c r="C271" s="17"/>
      <c r="D271" s="17"/>
      <c r="E271" s="17"/>
      <c r="F271" s="17"/>
      <c r="G271" s="17"/>
      <c r="H271" s="17"/>
      <c r="I271" s="17"/>
      <c r="J271" s="17"/>
      <c r="K271" s="17"/>
      <c r="L271" s="17"/>
      <c r="M271" s="17"/>
      <c r="N271" s="17"/>
      <c r="O271" s="74"/>
    </row>
    <row r="272" spans="2:15" ht="12.75">
      <c r="B272" s="18"/>
      <c r="C272" s="17"/>
      <c r="D272" s="17"/>
      <c r="E272" s="17"/>
      <c r="F272" s="17"/>
      <c r="G272" s="17"/>
      <c r="H272" s="17"/>
      <c r="I272" s="17"/>
      <c r="J272" s="17"/>
      <c r="K272" s="17"/>
      <c r="L272" s="17"/>
      <c r="M272" s="17"/>
      <c r="N272" s="17"/>
      <c r="O272" s="74"/>
    </row>
    <row r="273" spans="2:15" ht="12.75">
      <c r="B273" s="18"/>
      <c r="C273" s="17"/>
      <c r="D273" s="17"/>
      <c r="E273" s="17"/>
      <c r="F273" s="17"/>
      <c r="G273" s="17"/>
      <c r="H273" s="17"/>
      <c r="I273" s="17"/>
      <c r="J273" s="17"/>
      <c r="K273" s="17"/>
      <c r="L273" s="17"/>
      <c r="M273" s="17"/>
      <c r="N273" s="17"/>
      <c r="O273" s="74"/>
    </row>
    <row r="274" spans="2:15" ht="12.75">
      <c r="B274" s="18"/>
      <c r="C274" s="17"/>
      <c r="D274" s="17"/>
      <c r="E274" s="17"/>
      <c r="F274" s="17"/>
      <c r="G274" s="17"/>
      <c r="H274" s="17"/>
      <c r="I274" s="17"/>
      <c r="J274" s="17"/>
      <c r="K274" s="17"/>
      <c r="L274" s="17"/>
      <c r="M274" s="17"/>
      <c r="N274" s="17"/>
      <c r="O274" s="74"/>
    </row>
    <row r="275" spans="2:15" ht="12.75">
      <c r="B275" s="18"/>
      <c r="C275" s="17"/>
      <c r="D275" s="17"/>
      <c r="E275" s="17"/>
      <c r="F275" s="17"/>
      <c r="G275" s="17"/>
      <c r="H275" s="17"/>
      <c r="I275" s="17"/>
      <c r="J275" s="17"/>
      <c r="K275" s="17"/>
      <c r="L275" s="17"/>
      <c r="M275" s="17"/>
      <c r="N275" s="17"/>
      <c r="O275" s="74"/>
    </row>
    <row r="276" spans="2:15" ht="12.75">
      <c r="B276" s="18"/>
      <c r="C276" s="17"/>
      <c r="D276" s="17"/>
      <c r="E276" s="17"/>
      <c r="F276" s="17"/>
      <c r="G276" s="17"/>
      <c r="H276" s="17"/>
      <c r="I276" s="17"/>
      <c r="J276" s="17"/>
      <c r="K276" s="17"/>
      <c r="L276" s="17"/>
      <c r="M276" s="17"/>
      <c r="N276" s="17"/>
      <c r="O276" s="74"/>
    </row>
    <row r="277" spans="2:15" ht="12.75">
      <c r="B277" s="18"/>
      <c r="C277" s="17"/>
      <c r="D277" s="17"/>
      <c r="E277" s="17"/>
      <c r="F277" s="17"/>
      <c r="G277" s="17"/>
      <c r="H277" s="17"/>
      <c r="I277" s="17"/>
      <c r="J277" s="17"/>
      <c r="K277" s="17"/>
      <c r="L277" s="17"/>
      <c r="M277" s="17"/>
      <c r="N277" s="17"/>
      <c r="O277" s="74"/>
    </row>
    <row r="278" spans="2:15" ht="12.75">
      <c r="B278" s="18"/>
      <c r="C278" s="17"/>
      <c r="D278" s="17"/>
      <c r="E278" s="17"/>
      <c r="F278" s="17"/>
      <c r="G278" s="17"/>
      <c r="H278" s="17"/>
      <c r="I278" s="17"/>
      <c r="J278" s="17"/>
      <c r="K278" s="17"/>
      <c r="L278" s="17"/>
      <c r="M278" s="17"/>
      <c r="N278" s="17"/>
      <c r="O278" s="74"/>
    </row>
    <row r="279" spans="2:15" ht="12.75">
      <c r="B279" s="18"/>
      <c r="C279" s="17"/>
      <c r="D279" s="17"/>
      <c r="E279" s="17"/>
      <c r="F279" s="17"/>
      <c r="G279" s="17"/>
      <c r="H279" s="17"/>
      <c r="I279" s="17"/>
      <c r="J279" s="17"/>
      <c r="K279" s="17"/>
      <c r="L279" s="17"/>
      <c r="M279" s="17"/>
      <c r="N279" s="17"/>
      <c r="O279" s="74"/>
    </row>
    <row r="280" spans="2:15" ht="12.75">
      <c r="B280" s="18"/>
      <c r="C280" s="17"/>
      <c r="D280" s="17"/>
      <c r="E280" s="17"/>
      <c r="F280" s="17"/>
      <c r="G280" s="17"/>
      <c r="H280" s="17"/>
      <c r="I280" s="17"/>
      <c r="J280" s="17"/>
      <c r="K280" s="17"/>
      <c r="L280" s="17"/>
      <c r="M280" s="17"/>
      <c r="N280" s="17"/>
      <c r="O280" s="74"/>
    </row>
    <row r="281" spans="2:15" ht="12.75">
      <c r="B281" s="18"/>
      <c r="C281" s="17"/>
      <c r="D281" s="17"/>
      <c r="E281" s="17"/>
      <c r="F281" s="17"/>
      <c r="G281" s="17"/>
      <c r="H281" s="17"/>
      <c r="I281" s="17"/>
      <c r="J281" s="17"/>
      <c r="K281" s="17"/>
      <c r="L281" s="17"/>
      <c r="M281" s="17"/>
      <c r="N281" s="17"/>
      <c r="O281" s="74"/>
    </row>
    <row r="282" spans="2:15" ht="12.75">
      <c r="B282" s="18"/>
      <c r="C282" s="17"/>
      <c r="D282" s="17"/>
      <c r="E282" s="17"/>
      <c r="F282" s="17"/>
      <c r="G282" s="17"/>
      <c r="H282" s="17"/>
      <c r="I282" s="17"/>
      <c r="J282" s="17"/>
      <c r="K282" s="17"/>
      <c r="L282" s="17"/>
      <c r="M282" s="17"/>
      <c r="N282" s="17"/>
      <c r="O282" s="74"/>
    </row>
    <row r="283" spans="2:15" ht="12.75">
      <c r="B283" s="18"/>
      <c r="C283" s="17"/>
      <c r="D283" s="17"/>
      <c r="E283" s="17"/>
      <c r="F283" s="17"/>
      <c r="G283" s="17"/>
      <c r="H283" s="17"/>
      <c r="I283" s="17"/>
      <c r="J283" s="17"/>
      <c r="K283" s="17"/>
      <c r="L283" s="17"/>
      <c r="M283" s="17"/>
      <c r="N283" s="17"/>
      <c r="O283" s="74"/>
    </row>
    <row r="284" spans="2:15" ht="12.75">
      <c r="B284" s="18"/>
      <c r="C284" s="17"/>
      <c r="D284" s="17"/>
      <c r="E284" s="17"/>
      <c r="F284" s="17"/>
      <c r="G284" s="17"/>
      <c r="H284" s="17"/>
      <c r="I284" s="17"/>
      <c r="J284" s="17"/>
      <c r="K284" s="17"/>
      <c r="L284" s="17"/>
      <c r="M284" s="17"/>
      <c r="N284" s="17"/>
      <c r="O284" s="74"/>
    </row>
    <row r="285" spans="2:15" ht="12.75">
      <c r="B285" s="18"/>
      <c r="C285" s="17"/>
      <c r="D285" s="17"/>
      <c r="E285" s="17"/>
      <c r="F285" s="17"/>
      <c r="G285" s="17"/>
      <c r="H285" s="17"/>
      <c r="I285" s="17"/>
      <c r="J285" s="17"/>
      <c r="K285" s="17"/>
      <c r="L285" s="17"/>
      <c r="M285" s="17"/>
      <c r="N285" s="17"/>
      <c r="O285" s="74"/>
    </row>
    <row r="286" spans="2:15" ht="12.75">
      <c r="B286" s="18"/>
      <c r="C286" s="17"/>
      <c r="D286" s="17"/>
      <c r="E286" s="17"/>
      <c r="F286" s="17"/>
      <c r="G286" s="17"/>
      <c r="H286" s="17"/>
      <c r="I286" s="17"/>
      <c r="J286" s="17"/>
      <c r="K286" s="17"/>
      <c r="L286" s="17"/>
      <c r="M286" s="17"/>
      <c r="N286" s="17"/>
      <c r="O286" s="74"/>
    </row>
    <row r="287" spans="2:15" ht="12.75">
      <c r="B287" s="18"/>
      <c r="C287" s="17"/>
      <c r="D287" s="17"/>
      <c r="E287" s="17"/>
      <c r="F287" s="17"/>
      <c r="G287" s="17"/>
      <c r="H287" s="17"/>
      <c r="I287" s="17"/>
      <c r="J287" s="17"/>
      <c r="K287" s="17"/>
      <c r="L287" s="17"/>
      <c r="M287" s="17"/>
      <c r="N287" s="17"/>
      <c r="O287" s="74"/>
    </row>
    <row r="288" spans="2:15" ht="12.75">
      <c r="B288" s="18"/>
      <c r="C288" s="17"/>
      <c r="D288" s="17"/>
      <c r="E288" s="17"/>
      <c r="F288" s="17"/>
      <c r="G288" s="17"/>
      <c r="H288" s="17"/>
      <c r="I288" s="17"/>
      <c r="J288" s="17"/>
      <c r="K288" s="17"/>
      <c r="L288" s="17"/>
      <c r="M288" s="17"/>
      <c r="N288" s="17"/>
      <c r="O288" s="74"/>
    </row>
    <row r="289" spans="2:15" ht="12.75">
      <c r="B289" s="18"/>
      <c r="C289" s="17"/>
      <c r="D289" s="17"/>
      <c r="E289" s="17"/>
      <c r="F289" s="17"/>
      <c r="G289" s="17"/>
      <c r="H289" s="17"/>
      <c r="I289" s="17"/>
      <c r="J289" s="17"/>
      <c r="K289" s="17"/>
      <c r="L289" s="17"/>
      <c r="M289" s="17"/>
      <c r="N289" s="17"/>
      <c r="O289" s="74"/>
    </row>
    <row r="290" spans="2:15" ht="12.75">
      <c r="B290" s="18"/>
      <c r="C290" s="17"/>
      <c r="D290" s="17"/>
      <c r="E290" s="17"/>
      <c r="F290" s="17"/>
      <c r="G290" s="17"/>
      <c r="H290" s="17"/>
      <c r="I290" s="17"/>
      <c r="J290" s="17"/>
      <c r="K290" s="17"/>
      <c r="L290" s="17"/>
      <c r="M290" s="17"/>
      <c r="N290" s="17"/>
      <c r="O290" s="74"/>
    </row>
    <row r="291" spans="2:15" ht="12.75">
      <c r="B291" s="18"/>
      <c r="C291" s="17"/>
      <c r="D291" s="17"/>
      <c r="E291" s="17"/>
      <c r="F291" s="17"/>
      <c r="G291" s="17"/>
      <c r="H291" s="17"/>
      <c r="I291" s="17"/>
      <c r="J291" s="17"/>
      <c r="K291" s="17"/>
      <c r="L291" s="17"/>
      <c r="M291" s="17"/>
      <c r="N291" s="17"/>
      <c r="O291" s="74"/>
    </row>
    <row r="292" spans="2:15" ht="12.75">
      <c r="B292" s="18"/>
      <c r="C292" s="17"/>
      <c r="D292" s="17"/>
      <c r="E292" s="17"/>
      <c r="F292" s="17"/>
      <c r="G292" s="17"/>
      <c r="H292" s="17"/>
      <c r="I292" s="17"/>
      <c r="J292" s="17"/>
      <c r="K292" s="17"/>
      <c r="L292" s="17"/>
      <c r="M292" s="17"/>
      <c r="N292" s="17"/>
      <c r="O292" s="74"/>
    </row>
    <row r="293" spans="2:15" ht="12.75">
      <c r="B293" s="18"/>
      <c r="C293" s="17"/>
      <c r="D293" s="17"/>
      <c r="E293" s="17"/>
      <c r="F293" s="17"/>
      <c r="G293" s="17"/>
      <c r="H293" s="17"/>
      <c r="I293" s="17"/>
      <c r="J293" s="17"/>
      <c r="K293" s="17"/>
      <c r="L293" s="17"/>
      <c r="M293" s="17"/>
      <c r="N293" s="17"/>
      <c r="O293" s="74"/>
    </row>
    <row r="294" spans="2:15" ht="12.75">
      <c r="B294" s="18"/>
      <c r="C294" s="17"/>
      <c r="D294" s="17"/>
      <c r="E294" s="17"/>
      <c r="F294" s="17"/>
      <c r="G294" s="17"/>
      <c r="H294" s="17"/>
      <c r="I294" s="17"/>
      <c r="J294" s="17"/>
      <c r="K294" s="17"/>
      <c r="L294" s="17"/>
      <c r="M294" s="17"/>
      <c r="N294" s="17"/>
      <c r="O294" s="74"/>
    </row>
    <row r="295" spans="2:15" ht="12.75">
      <c r="B295" s="18"/>
      <c r="C295" s="17"/>
      <c r="D295" s="17"/>
      <c r="E295" s="17"/>
      <c r="F295" s="17"/>
      <c r="G295" s="17"/>
      <c r="H295" s="17"/>
      <c r="I295" s="17"/>
      <c r="J295" s="17"/>
      <c r="K295" s="17"/>
      <c r="L295" s="17"/>
      <c r="M295" s="17"/>
      <c r="N295" s="17"/>
      <c r="O295" s="74"/>
    </row>
    <row r="296" spans="2:15" ht="12.75">
      <c r="B296" s="18"/>
      <c r="C296" s="17"/>
      <c r="D296" s="17"/>
      <c r="E296" s="17"/>
      <c r="F296" s="17"/>
      <c r="G296" s="17"/>
      <c r="H296" s="17"/>
      <c r="I296" s="17"/>
      <c r="J296" s="17"/>
      <c r="K296" s="17"/>
      <c r="L296" s="17"/>
      <c r="M296" s="17"/>
      <c r="N296" s="17"/>
      <c r="O296" s="74"/>
    </row>
    <row r="297" spans="2:15" ht="12.75">
      <c r="B297" s="18"/>
      <c r="C297" s="17"/>
      <c r="D297" s="17"/>
      <c r="E297" s="17"/>
      <c r="F297" s="17"/>
      <c r="G297" s="17"/>
      <c r="H297" s="17"/>
      <c r="I297" s="17"/>
      <c r="J297" s="17"/>
      <c r="K297" s="17"/>
      <c r="L297" s="17"/>
      <c r="M297" s="17"/>
      <c r="N297" s="17"/>
      <c r="O297" s="74"/>
    </row>
    <row r="298" spans="2:15" ht="12.75">
      <c r="B298" s="18"/>
      <c r="C298" s="17"/>
      <c r="D298" s="17"/>
      <c r="E298" s="17"/>
      <c r="F298" s="17"/>
      <c r="G298" s="17"/>
      <c r="H298" s="17"/>
      <c r="I298" s="17"/>
      <c r="J298" s="17"/>
      <c r="K298" s="17"/>
      <c r="L298" s="17"/>
      <c r="M298" s="17"/>
      <c r="N298" s="17"/>
      <c r="O298" s="74"/>
    </row>
    <row r="299" spans="2:15" ht="12.75">
      <c r="B299" s="18"/>
      <c r="C299" s="17"/>
      <c r="D299" s="17"/>
      <c r="E299" s="17"/>
      <c r="F299" s="17"/>
      <c r="G299" s="17"/>
      <c r="H299" s="17"/>
      <c r="I299" s="17"/>
      <c r="J299" s="17"/>
      <c r="K299" s="17"/>
      <c r="L299" s="17"/>
      <c r="M299" s="17"/>
      <c r="N299" s="17"/>
      <c r="O299" s="74"/>
    </row>
    <row r="300" spans="2:15" ht="12.75">
      <c r="B300" s="18"/>
      <c r="C300" s="17"/>
      <c r="D300" s="17"/>
      <c r="E300" s="17"/>
      <c r="F300" s="17"/>
      <c r="G300" s="17"/>
      <c r="H300" s="17"/>
      <c r="I300" s="17"/>
      <c r="J300" s="17"/>
      <c r="K300" s="17"/>
      <c r="L300" s="17"/>
      <c r="M300" s="17"/>
      <c r="N300" s="17"/>
      <c r="O300" s="74"/>
    </row>
    <row r="301" spans="2:15" ht="12.75">
      <c r="B301" s="18"/>
      <c r="C301" s="17"/>
      <c r="D301" s="17"/>
      <c r="E301" s="17"/>
      <c r="F301" s="17"/>
      <c r="G301" s="17"/>
      <c r="H301" s="17"/>
      <c r="I301" s="17"/>
      <c r="J301" s="17"/>
      <c r="K301" s="17"/>
      <c r="L301" s="17"/>
      <c r="M301" s="17"/>
      <c r="N301" s="17"/>
      <c r="O301" s="74"/>
    </row>
    <row r="302" spans="2:15" ht="12.75">
      <c r="B302" s="18"/>
      <c r="C302" s="17"/>
      <c r="D302" s="17"/>
      <c r="E302" s="17"/>
      <c r="F302" s="17"/>
      <c r="G302" s="17"/>
      <c r="H302" s="17"/>
      <c r="I302" s="17"/>
      <c r="J302" s="17"/>
      <c r="K302" s="17"/>
      <c r="L302" s="17"/>
      <c r="M302" s="17"/>
      <c r="N302" s="17"/>
      <c r="O302" s="74"/>
    </row>
    <row r="303" spans="2:15" ht="12.75">
      <c r="B303" s="18"/>
      <c r="C303" s="17"/>
      <c r="D303" s="17"/>
      <c r="E303" s="17"/>
      <c r="F303" s="17"/>
      <c r="G303" s="17"/>
      <c r="H303" s="17"/>
      <c r="I303" s="17"/>
      <c r="J303" s="17"/>
      <c r="K303" s="17"/>
      <c r="L303" s="17"/>
      <c r="M303" s="17"/>
      <c r="N303" s="17"/>
      <c r="O303" s="74"/>
    </row>
    <row r="304" spans="2:15" ht="12.75">
      <c r="B304" s="18"/>
      <c r="C304" s="17"/>
      <c r="D304" s="17"/>
      <c r="E304" s="17"/>
      <c r="F304" s="17"/>
      <c r="G304" s="17"/>
      <c r="H304" s="17"/>
      <c r="I304" s="17"/>
      <c r="J304" s="17"/>
      <c r="K304" s="17"/>
      <c r="L304" s="17"/>
      <c r="M304" s="17"/>
      <c r="N304" s="17"/>
      <c r="O304" s="74"/>
    </row>
    <row r="305" spans="2:15" ht="12.75">
      <c r="B305" s="18"/>
      <c r="C305" s="17"/>
      <c r="D305" s="17"/>
      <c r="E305" s="17"/>
      <c r="F305" s="17"/>
      <c r="G305" s="17"/>
      <c r="H305" s="17"/>
      <c r="I305" s="17"/>
      <c r="J305" s="17"/>
      <c r="K305" s="17"/>
      <c r="L305" s="17"/>
      <c r="M305" s="17"/>
      <c r="N305" s="17"/>
      <c r="O305" s="74"/>
    </row>
    <row r="306" spans="2:15" ht="12.75">
      <c r="B306" s="18"/>
      <c r="C306" s="17"/>
      <c r="D306" s="17"/>
      <c r="E306" s="17"/>
      <c r="F306" s="17"/>
      <c r="G306" s="17"/>
      <c r="H306" s="17"/>
      <c r="I306" s="17"/>
      <c r="J306" s="17"/>
      <c r="K306" s="17"/>
      <c r="L306" s="17"/>
      <c r="M306" s="17"/>
      <c r="N306" s="17"/>
      <c r="O306" s="74"/>
    </row>
    <row r="307" spans="2:15" ht="12.75">
      <c r="B307" s="18"/>
      <c r="C307" s="17"/>
      <c r="D307" s="17"/>
      <c r="E307" s="17"/>
      <c r="F307" s="17"/>
      <c r="G307" s="17"/>
      <c r="H307" s="17"/>
      <c r="I307" s="17"/>
      <c r="J307" s="17"/>
      <c r="K307" s="17"/>
      <c r="L307" s="17"/>
      <c r="M307" s="17"/>
      <c r="N307" s="17"/>
      <c r="O307" s="74"/>
    </row>
    <row r="308" spans="2:15" ht="12.75">
      <c r="B308" s="18"/>
      <c r="C308" s="17"/>
      <c r="D308" s="17"/>
      <c r="E308" s="17"/>
      <c r="F308" s="17"/>
      <c r="G308" s="17"/>
      <c r="H308" s="17"/>
      <c r="I308" s="17"/>
      <c r="J308" s="17"/>
      <c r="K308" s="17"/>
      <c r="L308" s="17"/>
      <c r="M308" s="17"/>
      <c r="N308" s="17"/>
      <c r="O308" s="74"/>
    </row>
    <row r="309" spans="2:15" ht="12.75">
      <c r="B309" s="18"/>
      <c r="C309" s="17"/>
      <c r="D309" s="17"/>
      <c r="E309" s="17"/>
      <c r="F309" s="17"/>
      <c r="G309" s="17"/>
      <c r="H309" s="17"/>
      <c r="I309" s="17"/>
      <c r="J309" s="17"/>
      <c r="K309" s="17"/>
      <c r="L309" s="17"/>
      <c r="M309" s="17"/>
      <c r="N309" s="17"/>
      <c r="O309" s="74"/>
    </row>
    <row r="310" spans="2:15" ht="12.75">
      <c r="B310" s="18"/>
      <c r="C310" s="17"/>
      <c r="D310" s="17"/>
      <c r="E310" s="17"/>
      <c r="F310" s="17"/>
      <c r="G310" s="17"/>
      <c r="H310" s="17"/>
      <c r="I310" s="17"/>
      <c r="J310" s="17"/>
      <c r="K310" s="17"/>
      <c r="L310" s="17"/>
      <c r="M310" s="17"/>
      <c r="N310" s="17"/>
      <c r="O310" s="74"/>
    </row>
    <row r="311" spans="2:15" ht="12.75">
      <c r="B311" s="18"/>
      <c r="C311" s="17"/>
      <c r="D311" s="17"/>
      <c r="E311" s="17"/>
      <c r="F311" s="17"/>
      <c r="G311" s="17"/>
      <c r="H311" s="17"/>
      <c r="I311" s="17"/>
      <c r="J311" s="17"/>
      <c r="K311" s="17"/>
      <c r="L311" s="17"/>
      <c r="M311" s="17"/>
      <c r="N311" s="17"/>
      <c r="O311" s="74"/>
    </row>
    <row r="312" spans="2:15" ht="12.75">
      <c r="B312" s="18"/>
      <c r="C312" s="17"/>
      <c r="D312" s="17"/>
      <c r="E312" s="17"/>
      <c r="F312" s="17"/>
      <c r="G312" s="17"/>
      <c r="H312" s="17"/>
      <c r="I312" s="17"/>
      <c r="J312" s="17"/>
      <c r="K312" s="17"/>
      <c r="L312" s="17"/>
      <c r="M312" s="17"/>
      <c r="N312" s="17"/>
      <c r="O312" s="74"/>
    </row>
    <row r="313" spans="2:15" ht="12.75">
      <c r="B313" s="18"/>
      <c r="C313" s="17"/>
      <c r="D313" s="17"/>
      <c r="E313" s="17"/>
      <c r="F313" s="17"/>
      <c r="G313" s="17"/>
      <c r="H313" s="17"/>
      <c r="I313" s="17"/>
      <c r="J313" s="17"/>
      <c r="K313" s="17"/>
      <c r="L313" s="17"/>
      <c r="M313" s="17"/>
      <c r="N313" s="17"/>
      <c r="O313" s="74"/>
    </row>
    <row r="314" spans="2:15" ht="12.75">
      <c r="B314" s="18"/>
      <c r="C314" s="17"/>
      <c r="D314" s="17"/>
      <c r="E314" s="17"/>
      <c r="F314" s="17"/>
      <c r="G314" s="17"/>
      <c r="H314" s="17"/>
      <c r="I314" s="17"/>
      <c r="J314" s="17"/>
      <c r="K314" s="17"/>
      <c r="L314" s="17"/>
      <c r="M314" s="17"/>
      <c r="N314" s="17"/>
      <c r="O314" s="74"/>
    </row>
    <row r="315" spans="2:15" ht="12.75">
      <c r="B315" s="18"/>
      <c r="C315" s="17"/>
      <c r="D315" s="17"/>
      <c r="E315" s="17"/>
      <c r="F315" s="17"/>
      <c r="G315" s="17"/>
      <c r="H315" s="17"/>
      <c r="I315" s="17"/>
      <c r="J315" s="17"/>
      <c r="K315" s="17"/>
      <c r="L315" s="17"/>
      <c r="M315" s="17"/>
      <c r="N315" s="17"/>
      <c r="O315" s="74"/>
    </row>
    <row r="316" spans="2:15" ht="12.75">
      <c r="B316" s="18"/>
      <c r="C316" s="17"/>
      <c r="D316" s="17"/>
      <c r="E316" s="17"/>
      <c r="F316" s="17"/>
      <c r="G316" s="17"/>
      <c r="H316" s="17"/>
      <c r="I316" s="17"/>
      <c r="J316" s="17"/>
      <c r="K316" s="17"/>
      <c r="L316" s="17"/>
      <c r="M316" s="17"/>
      <c r="N316" s="17"/>
      <c r="O316" s="74"/>
    </row>
    <row r="317" spans="2:15" ht="12.75">
      <c r="B317" s="18"/>
      <c r="C317" s="17"/>
      <c r="D317" s="17"/>
      <c r="E317" s="17"/>
      <c r="F317" s="17"/>
      <c r="G317" s="17"/>
      <c r="H317" s="17"/>
      <c r="I317" s="17"/>
      <c r="J317" s="17"/>
      <c r="K317" s="17"/>
      <c r="L317" s="17"/>
      <c r="M317" s="17"/>
      <c r="N317" s="17"/>
      <c r="O317" s="74"/>
    </row>
    <row r="318" spans="2:15" ht="12.75">
      <c r="B318" s="18"/>
      <c r="C318" s="17"/>
      <c r="D318" s="17"/>
      <c r="E318" s="17"/>
      <c r="F318" s="17"/>
      <c r="G318" s="17"/>
      <c r="H318" s="17"/>
      <c r="I318" s="17"/>
      <c r="J318" s="17"/>
      <c r="K318" s="17"/>
      <c r="L318" s="17"/>
      <c r="M318" s="17"/>
      <c r="N318" s="17"/>
      <c r="O318" s="74"/>
    </row>
    <row r="319" spans="2:15" ht="12.75">
      <c r="B319" s="18"/>
      <c r="C319" s="17"/>
      <c r="D319" s="17"/>
      <c r="E319" s="17"/>
      <c r="F319" s="17"/>
      <c r="G319" s="17"/>
      <c r="H319" s="17"/>
      <c r="I319" s="17"/>
      <c r="J319" s="17"/>
      <c r="K319" s="17"/>
      <c r="L319" s="17"/>
      <c r="M319" s="17"/>
      <c r="N319" s="17"/>
      <c r="O319" s="74"/>
    </row>
    <row r="320" spans="2:15" ht="12.75">
      <c r="B320" s="18"/>
      <c r="C320" s="17"/>
      <c r="D320" s="17"/>
      <c r="E320" s="17"/>
      <c r="F320" s="17"/>
      <c r="G320" s="17"/>
      <c r="H320" s="17"/>
      <c r="I320" s="17"/>
      <c r="J320" s="17"/>
      <c r="K320" s="17"/>
      <c r="L320" s="17"/>
      <c r="M320" s="17"/>
      <c r="N320" s="17"/>
      <c r="O320" s="74"/>
    </row>
    <row r="321" spans="2:15" ht="12.75">
      <c r="B321" s="18"/>
      <c r="C321" s="17"/>
      <c r="D321" s="17"/>
      <c r="E321" s="17"/>
      <c r="F321" s="17"/>
      <c r="G321" s="17"/>
      <c r="H321" s="17"/>
      <c r="I321" s="17"/>
      <c r="J321" s="17"/>
      <c r="K321" s="17"/>
      <c r="L321" s="17"/>
      <c r="M321" s="17"/>
      <c r="N321" s="17"/>
      <c r="O321" s="74"/>
    </row>
    <row r="322" spans="2:15" ht="12.75">
      <c r="B322" s="18"/>
      <c r="C322" s="17"/>
      <c r="D322" s="17"/>
      <c r="E322" s="17"/>
      <c r="F322" s="17"/>
      <c r="G322" s="17"/>
      <c r="H322" s="17"/>
      <c r="I322" s="17"/>
      <c r="J322" s="17"/>
      <c r="K322" s="17"/>
      <c r="L322" s="17"/>
      <c r="M322" s="17"/>
      <c r="N322" s="17"/>
      <c r="O322" s="74"/>
    </row>
    <row r="323" spans="2:15" ht="12.75">
      <c r="B323" s="18"/>
      <c r="C323" s="17"/>
      <c r="D323" s="17"/>
      <c r="E323" s="17"/>
      <c r="F323" s="17"/>
      <c r="G323" s="17"/>
      <c r="H323" s="17"/>
      <c r="I323" s="17"/>
      <c r="J323" s="17"/>
      <c r="K323" s="17"/>
      <c r="L323" s="17"/>
      <c r="M323" s="17"/>
      <c r="N323" s="17"/>
      <c r="O323" s="74"/>
    </row>
    <row r="324" spans="2:15" ht="12.75">
      <c r="B324" s="18"/>
      <c r="C324" s="17"/>
      <c r="D324" s="17"/>
      <c r="E324" s="17"/>
      <c r="F324" s="17"/>
      <c r="G324" s="17"/>
      <c r="H324" s="17"/>
      <c r="I324" s="17"/>
      <c r="J324" s="17"/>
      <c r="K324" s="17"/>
      <c r="L324" s="17"/>
      <c r="M324" s="17"/>
      <c r="N324" s="17"/>
      <c r="O324" s="74"/>
    </row>
    <row r="325" spans="2:15" ht="12.75">
      <c r="B325" s="18"/>
      <c r="C325" s="17"/>
      <c r="D325" s="17"/>
      <c r="E325" s="17"/>
      <c r="F325" s="17"/>
      <c r="G325" s="17"/>
      <c r="H325" s="17"/>
      <c r="I325" s="17"/>
      <c r="J325" s="17"/>
      <c r="K325" s="17"/>
      <c r="L325" s="17"/>
      <c r="M325" s="17"/>
      <c r="N325" s="17"/>
      <c r="O325" s="74"/>
    </row>
    <row r="326" spans="2:15" ht="12.75">
      <c r="B326" s="18"/>
      <c r="C326" s="17"/>
      <c r="D326" s="17"/>
      <c r="E326" s="17"/>
      <c r="F326" s="17"/>
      <c r="G326" s="17"/>
      <c r="H326" s="17"/>
      <c r="I326" s="17"/>
      <c r="J326" s="17"/>
      <c r="K326" s="17"/>
      <c r="L326" s="17"/>
      <c r="M326" s="17"/>
      <c r="N326" s="17"/>
      <c r="O326" s="74"/>
    </row>
    <row r="327" spans="2:15" ht="12.75">
      <c r="B327" s="18"/>
      <c r="C327" s="17"/>
      <c r="D327" s="17"/>
      <c r="E327" s="17"/>
      <c r="F327" s="17"/>
      <c r="G327" s="17"/>
      <c r="H327" s="17"/>
      <c r="I327" s="17"/>
      <c r="J327" s="17"/>
      <c r="K327" s="17"/>
      <c r="L327" s="17"/>
      <c r="M327" s="17"/>
      <c r="N327" s="17"/>
      <c r="O327" s="74"/>
    </row>
    <row r="328" spans="2:15" ht="12.75">
      <c r="B328" s="18"/>
      <c r="C328" s="17"/>
      <c r="D328" s="17"/>
      <c r="E328" s="17"/>
      <c r="F328" s="17"/>
      <c r="G328" s="17"/>
      <c r="H328" s="17"/>
      <c r="I328" s="17"/>
      <c r="J328" s="17"/>
      <c r="K328" s="17"/>
      <c r="L328" s="17"/>
      <c r="M328" s="17"/>
      <c r="N328" s="17"/>
      <c r="O328" s="74"/>
    </row>
    <row r="329" spans="2:15" ht="12.75">
      <c r="B329" s="18"/>
      <c r="C329" s="17"/>
      <c r="D329" s="17"/>
      <c r="E329" s="17"/>
      <c r="F329" s="17"/>
      <c r="G329" s="17"/>
      <c r="H329" s="17"/>
      <c r="I329" s="17"/>
      <c r="J329" s="17"/>
      <c r="K329" s="17"/>
      <c r="L329" s="17"/>
      <c r="M329" s="17"/>
      <c r="N329" s="17"/>
      <c r="O329" s="74"/>
    </row>
    <row r="330" spans="2:15" ht="12.75">
      <c r="B330" s="18"/>
      <c r="C330" s="17"/>
      <c r="D330" s="17"/>
      <c r="E330" s="17"/>
      <c r="F330" s="17"/>
      <c r="G330" s="17"/>
      <c r="H330" s="17"/>
      <c r="I330" s="17"/>
      <c r="J330" s="17"/>
      <c r="K330" s="17"/>
      <c r="L330" s="17"/>
      <c r="M330" s="17"/>
      <c r="N330" s="17"/>
      <c r="O330" s="74"/>
    </row>
    <row r="331" spans="2:15" ht="12.75">
      <c r="B331" s="18"/>
      <c r="C331" s="17"/>
      <c r="D331" s="17"/>
      <c r="E331" s="17"/>
      <c r="F331" s="17"/>
      <c r="G331" s="17"/>
      <c r="H331" s="17"/>
      <c r="I331" s="17"/>
      <c r="J331" s="17"/>
      <c r="K331" s="17"/>
      <c r="L331" s="17"/>
      <c r="M331" s="17"/>
      <c r="N331" s="17"/>
      <c r="O331" s="74"/>
    </row>
    <row r="332" spans="2:15" ht="12.75">
      <c r="B332" s="18"/>
      <c r="C332" s="17"/>
      <c r="D332" s="17"/>
      <c r="E332" s="17"/>
      <c r="F332" s="17"/>
      <c r="G332" s="17"/>
      <c r="H332" s="17"/>
      <c r="I332" s="17"/>
      <c r="J332" s="17"/>
      <c r="K332" s="17"/>
      <c r="L332" s="17"/>
      <c r="M332" s="17"/>
      <c r="N332" s="17"/>
      <c r="O332" s="74"/>
    </row>
    <row r="333" spans="2:15" ht="12.75">
      <c r="B333" s="18"/>
      <c r="C333" s="17"/>
      <c r="D333" s="17"/>
      <c r="E333" s="17"/>
      <c r="F333" s="17"/>
      <c r="G333" s="17"/>
      <c r="H333" s="17"/>
      <c r="I333" s="17"/>
      <c r="J333" s="17"/>
      <c r="K333" s="17"/>
      <c r="L333" s="17"/>
      <c r="M333" s="17"/>
      <c r="N333" s="17"/>
      <c r="O333" s="74"/>
    </row>
    <row r="334" spans="2:15" ht="12.75">
      <c r="B334" s="18"/>
      <c r="C334" s="17"/>
      <c r="D334" s="17"/>
      <c r="E334" s="17"/>
      <c r="F334" s="17"/>
      <c r="G334" s="17"/>
      <c r="H334" s="17"/>
      <c r="I334" s="17"/>
      <c r="J334" s="17"/>
      <c r="K334" s="17"/>
      <c r="L334" s="17"/>
      <c r="M334" s="17"/>
      <c r="N334" s="17"/>
      <c r="O334" s="74"/>
    </row>
    <row r="335" spans="2:15" ht="12.75">
      <c r="B335" s="18"/>
      <c r="C335" s="17"/>
      <c r="D335" s="17"/>
      <c r="E335" s="17"/>
      <c r="F335" s="17"/>
      <c r="G335" s="17"/>
      <c r="H335" s="17"/>
      <c r="I335" s="17"/>
      <c r="J335" s="17"/>
      <c r="K335" s="17"/>
      <c r="L335" s="17"/>
      <c r="M335" s="17"/>
      <c r="N335" s="17"/>
      <c r="O335" s="74"/>
    </row>
    <row r="336" spans="2:15" ht="12.75">
      <c r="B336" s="18"/>
      <c r="C336" s="17"/>
      <c r="D336" s="17"/>
      <c r="E336" s="17"/>
      <c r="F336" s="17"/>
      <c r="G336" s="17"/>
      <c r="H336" s="17"/>
      <c r="I336" s="17"/>
      <c r="J336" s="17"/>
      <c r="K336" s="17"/>
      <c r="L336" s="17"/>
      <c r="M336" s="17"/>
      <c r="N336" s="17"/>
      <c r="O336" s="74"/>
    </row>
    <row r="337" spans="2:15" ht="12.75">
      <c r="B337" s="18"/>
      <c r="C337" s="17"/>
      <c r="D337" s="17"/>
      <c r="E337" s="17"/>
      <c r="F337" s="17"/>
      <c r="G337" s="17"/>
      <c r="H337" s="17"/>
      <c r="I337" s="17"/>
      <c r="J337" s="17"/>
      <c r="K337" s="17"/>
      <c r="L337" s="17"/>
      <c r="M337" s="17"/>
      <c r="N337" s="17"/>
      <c r="O337" s="74"/>
    </row>
    <row r="338" spans="2:15" ht="12.75">
      <c r="B338" s="18"/>
      <c r="C338" s="17"/>
      <c r="D338" s="17"/>
      <c r="E338" s="17"/>
      <c r="F338" s="17"/>
      <c r="G338" s="17"/>
      <c r="H338" s="17"/>
      <c r="I338" s="17"/>
      <c r="J338" s="17"/>
      <c r="K338" s="17"/>
      <c r="L338" s="17"/>
      <c r="M338" s="17"/>
      <c r="N338" s="17"/>
      <c r="O338" s="74"/>
    </row>
    <row r="339" spans="2:15" ht="12.75">
      <c r="B339" s="18"/>
      <c r="C339" s="17"/>
      <c r="D339" s="17"/>
      <c r="E339" s="17"/>
      <c r="F339" s="17"/>
      <c r="G339" s="17"/>
      <c r="H339" s="17"/>
      <c r="I339" s="17"/>
      <c r="J339" s="17"/>
      <c r="K339" s="17"/>
      <c r="L339" s="17"/>
      <c r="M339" s="17"/>
      <c r="N339" s="17"/>
      <c r="O339" s="74"/>
    </row>
    <row r="340" spans="2:15" ht="12.75">
      <c r="B340" s="18"/>
      <c r="C340" s="17"/>
      <c r="D340" s="17"/>
      <c r="E340" s="17"/>
      <c r="F340" s="17"/>
      <c r="G340" s="17"/>
      <c r="H340" s="17"/>
      <c r="I340" s="17"/>
      <c r="J340" s="17"/>
      <c r="K340" s="17"/>
      <c r="L340" s="17"/>
      <c r="M340" s="17"/>
      <c r="N340" s="17"/>
      <c r="O340" s="74"/>
    </row>
    <row r="341" spans="2:15" ht="12.75">
      <c r="B341" s="18"/>
      <c r="C341" s="17"/>
      <c r="D341" s="17"/>
      <c r="E341" s="17"/>
      <c r="F341" s="17"/>
      <c r="G341" s="17"/>
      <c r="H341" s="17"/>
      <c r="I341" s="17"/>
      <c r="J341" s="17"/>
      <c r="K341" s="17"/>
      <c r="L341" s="17"/>
      <c r="M341" s="17"/>
      <c r="N341" s="17"/>
      <c r="O341" s="74"/>
    </row>
    <row r="342" spans="2:15" ht="12.75">
      <c r="B342" s="18"/>
      <c r="C342" s="17"/>
      <c r="D342" s="17"/>
      <c r="E342" s="17"/>
      <c r="F342" s="17"/>
      <c r="G342" s="17"/>
      <c r="H342" s="17"/>
      <c r="I342" s="17"/>
      <c r="J342" s="17"/>
      <c r="K342" s="17"/>
      <c r="L342" s="17"/>
      <c r="M342" s="17"/>
      <c r="N342" s="17"/>
      <c r="O342" s="74"/>
    </row>
    <row r="343" spans="2:15" ht="12.75">
      <c r="B343" s="18"/>
      <c r="C343" s="17"/>
      <c r="D343" s="17"/>
      <c r="E343" s="17"/>
      <c r="F343" s="17"/>
      <c r="G343" s="17"/>
      <c r="H343" s="17"/>
      <c r="I343" s="17"/>
      <c r="J343" s="17"/>
      <c r="K343" s="17"/>
      <c r="L343" s="17"/>
      <c r="M343" s="17"/>
      <c r="N343" s="17"/>
      <c r="O343" s="74"/>
    </row>
    <row r="344" spans="2:15" ht="12.75">
      <c r="B344" s="18"/>
      <c r="C344" s="17"/>
      <c r="D344" s="17"/>
      <c r="E344" s="17"/>
      <c r="F344" s="17"/>
      <c r="G344" s="17"/>
      <c r="H344" s="17"/>
      <c r="I344" s="17"/>
      <c r="J344" s="17"/>
      <c r="K344" s="17"/>
      <c r="L344" s="17"/>
      <c r="M344" s="17"/>
      <c r="N344" s="17"/>
      <c r="O344" s="74"/>
    </row>
    <row r="345" spans="2:15" ht="12.75">
      <c r="B345" s="18"/>
      <c r="C345" s="17"/>
      <c r="D345" s="17"/>
      <c r="E345" s="17"/>
      <c r="F345" s="17"/>
      <c r="G345" s="17"/>
      <c r="H345" s="17"/>
      <c r="I345" s="17"/>
      <c r="J345" s="17"/>
      <c r="K345" s="17"/>
      <c r="L345" s="17"/>
      <c r="M345" s="17"/>
      <c r="N345" s="17"/>
      <c r="O345" s="74"/>
    </row>
    <row r="346" spans="2:15" ht="12.75">
      <c r="B346" s="18"/>
      <c r="C346" s="17"/>
      <c r="D346" s="17"/>
      <c r="E346" s="17"/>
      <c r="F346" s="17"/>
      <c r="G346" s="17"/>
      <c r="H346" s="17"/>
      <c r="I346" s="17"/>
      <c r="J346" s="17"/>
      <c r="K346" s="17"/>
      <c r="L346" s="17"/>
      <c r="M346" s="17"/>
      <c r="N346" s="17"/>
      <c r="O346" s="74"/>
    </row>
    <row r="347" spans="2:15" ht="12.75">
      <c r="B347" s="18"/>
      <c r="C347" s="17"/>
      <c r="D347" s="17"/>
      <c r="E347" s="17"/>
      <c r="F347" s="17"/>
      <c r="G347" s="17"/>
      <c r="H347" s="17"/>
      <c r="I347" s="17"/>
      <c r="J347" s="17"/>
      <c r="K347" s="17"/>
      <c r="L347" s="17"/>
      <c r="M347" s="17"/>
      <c r="N347" s="17"/>
      <c r="O347" s="74"/>
    </row>
    <row r="348" spans="2:15" ht="12.75">
      <c r="B348" s="18"/>
      <c r="C348" s="17"/>
      <c r="D348" s="17"/>
      <c r="E348" s="17"/>
      <c r="F348" s="17"/>
      <c r="G348" s="17"/>
      <c r="H348" s="17"/>
      <c r="I348" s="17"/>
      <c r="J348" s="17"/>
      <c r="K348" s="17"/>
      <c r="L348" s="17"/>
      <c r="M348" s="17"/>
      <c r="N348" s="17"/>
      <c r="O348" s="74"/>
    </row>
    <row r="349" spans="2:15" ht="12.75">
      <c r="B349" s="18"/>
      <c r="C349" s="17"/>
      <c r="D349" s="17"/>
      <c r="E349" s="17"/>
      <c r="F349" s="17"/>
      <c r="G349" s="17"/>
      <c r="H349" s="17"/>
      <c r="I349" s="17"/>
      <c r="J349" s="17"/>
      <c r="K349" s="17"/>
      <c r="L349" s="17"/>
      <c r="M349" s="17"/>
      <c r="N349" s="17"/>
      <c r="O349" s="74"/>
    </row>
    <row r="350" spans="2:15" ht="12.75">
      <c r="B350" s="18"/>
      <c r="C350" s="17"/>
      <c r="D350" s="17"/>
      <c r="E350" s="17"/>
      <c r="F350" s="17"/>
      <c r="G350" s="17"/>
      <c r="H350" s="17"/>
      <c r="I350" s="17"/>
      <c r="J350" s="17"/>
      <c r="K350" s="17"/>
      <c r="L350" s="17"/>
      <c r="M350" s="17"/>
      <c r="N350" s="17"/>
      <c r="O350" s="74"/>
    </row>
    <row r="351" spans="2:15" ht="12.75">
      <c r="B351" s="18"/>
      <c r="C351" s="17"/>
      <c r="D351" s="17"/>
      <c r="E351" s="17"/>
      <c r="F351" s="17"/>
      <c r="G351" s="17"/>
      <c r="H351" s="17"/>
      <c r="I351" s="17"/>
      <c r="J351" s="17"/>
      <c r="K351" s="17"/>
      <c r="L351" s="17"/>
      <c r="M351" s="17"/>
      <c r="N351" s="17"/>
      <c r="O351" s="74"/>
    </row>
    <row r="352" spans="2:15" ht="12.75">
      <c r="B352" s="18"/>
      <c r="C352" s="17"/>
      <c r="D352" s="17"/>
      <c r="E352" s="17"/>
      <c r="F352" s="17"/>
      <c r="G352" s="17"/>
      <c r="H352" s="17"/>
      <c r="I352" s="17"/>
      <c r="J352" s="17"/>
      <c r="K352" s="17"/>
      <c r="L352" s="17"/>
      <c r="M352" s="17"/>
      <c r="N352" s="17"/>
      <c r="O352" s="74"/>
    </row>
    <row r="353" spans="2:15" ht="12.75">
      <c r="B353" s="18"/>
      <c r="C353" s="17"/>
      <c r="D353" s="17"/>
      <c r="E353" s="17"/>
      <c r="F353" s="17"/>
      <c r="G353" s="17"/>
      <c r="H353" s="17"/>
      <c r="I353" s="17"/>
      <c r="J353" s="17"/>
      <c r="K353" s="17"/>
      <c r="L353" s="17"/>
      <c r="M353" s="17"/>
      <c r="N353" s="17"/>
      <c r="O353" s="74"/>
    </row>
    <row r="354" spans="2:15" ht="12.75">
      <c r="B354" s="18"/>
      <c r="C354" s="17"/>
      <c r="D354" s="17"/>
      <c r="E354" s="17"/>
      <c r="F354" s="17"/>
      <c r="G354" s="17"/>
      <c r="H354" s="17"/>
      <c r="I354" s="17"/>
      <c r="J354" s="17"/>
      <c r="K354" s="17"/>
      <c r="L354" s="17"/>
      <c r="M354" s="17"/>
      <c r="N354" s="17"/>
      <c r="O354" s="74"/>
    </row>
    <row r="355" spans="2:15" ht="12.75">
      <c r="B355" s="18"/>
      <c r="C355" s="17"/>
      <c r="D355" s="17"/>
      <c r="E355" s="17"/>
      <c r="F355" s="17"/>
      <c r="G355" s="17"/>
      <c r="H355" s="17"/>
      <c r="I355" s="17"/>
      <c r="J355" s="17"/>
      <c r="K355" s="17"/>
      <c r="L355" s="17"/>
      <c r="M355" s="17"/>
      <c r="N355" s="17"/>
      <c r="O355" s="74"/>
    </row>
    <row r="356" spans="2:15" ht="12.75">
      <c r="B356" s="18"/>
      <c r="C356" s="17"/>
      <c r="D356" s="17"/>
      <c r="E356" s="17"/>
      <c r="F356" s="17"/>
      <c r="G356" s="17"/>
      <c r="H356" s="17"/>
      <c r="I356" s="17"/>
      <c r="J356" s="17"/>
      <c r="K356" s="17"/>
      <c r="L356" s="17"/>
      <c r="M356" s="17"/>
      <c r="N356" s="17"/>
      <c r="O356" s="74"/>
    </row>
    <row r="357" spans="2:15" ht="12.75">
      <c r="B357" s="18"/>
      <c r="C357" s="17"/>
      <c r="D357" s="17"/>
      <c r="E357" s="17"/>
      <c r="F357" s="17"/>
      <c r="G357" s="17"/>
      <c r="H357" s="17"/>
      <c r="I357" s="17"/>
      <c r="J357" s="17"/>
      <c r="K357" s="17"/>
      <c r="L357" s="17"/>
      <c r="M357" s="17"/>
      <c r="N357" s="17"/>
      <c r="O357" s="74"/>
    </row>
    <row r="358" spans="2:15" ht="12.75">
      <c r="B358" s="18"/>
      <c r="C358" s="17"/>
      <c r="D358" s="17"/>
      <c r="E358" s="17"/>
      <c r="F358" s="17"/>
      <c r="G358" s="17"/>
      <c r="H358" s="17"/>
      <c r="I358" s="17"/>
      <c r="J358" s="17"/>
      <c r="K358" s="17"/>
      <c r="L358" s="17"/>
      <c r="M358" s="17"/>
      <c r="N358" s="17"/>
      <c r="O358" s="74"/>
    </row>
    <row r="359" spans="2:15" ht="12.75">
      <c r="B359" s="18"/>
      <c r="C359" s="17"/>
      <c r="D359" s="17"/>
      <c r="E359" s="17"/>
      <c r="F359" s="17"/>
      <c r="G359" s="17"/>
      <c r="H359" s="17"/>
      <c r="I359" s="17"/>
      <c r="J359" s="17"/>
      <c r="K359" s="17"/>
      <c r="L359" s="17"/>
      <c r="M359" s="17"/>
      <c r="N359" s="17"/>
      <c r="O359" s="74"/>
    </row>
    <row r="360" spans="2:15" ht="12.75">
      <c r="B360" s="18"/>
      <c r="C360" s="17"/>
      <c r="D360" s="17"/>
      <c r="E360" s="17"/>
      <c r="F360" s="17"/>
      <c r="G360" s="17"/>
      <c r="H360" s="17"/>
      <c r="I360" s="17"/>
      <c r="J360" s="17"/>
      <c r="K360" s="17"/>
      <c r="L360" s="17"/>
      <c r="M360" s="17"/>
      <c r="N360" s="17"/>
      <c r="O360" s="74"/>
    </row>
    <row r="361" spans="2:15" ht="12.75">
      <c r="B361" s="18"/>
      <c r="C361" s="17"/>
      <c r="D361" s="17"/>
      <c r="E361" s="17"/>
      <c r="F361" s="17"/>
      <c r="G361" s="17"/>
      <c r="H361" s="17"/>
      <c r="I361" s="17"/>
      <c r="J361" s="17"/>
      <c r="K361" s="17"/>
      <c r="L361" s="17"/>
      <c r="M361" s="17"/>
      <c r="N361" s="17"/>
      <c r="O361" s="74"/>
    </row>
    <row r="362" spans="2:15" ht="12.75">
      <c r="B362" s="18"/>
      <c r="C362" s="17"/>
      <c r="D362" s="17"/>
      <c r="E362" s="17"/>
      <c r="F362" s="17"/>
      <c r="G362" s="17"/>
      <c r="H362" s="17"/>
      <c r="I362" s="17"/>
      <c r="J362" s="17"/>
      <c r="K362" s="17"/>
      <c r="L362" s="17"/>
      <c r="M362" s="17"/>
      <c r="N362" s="17"/>
      <c r="O362" s="74"/>
    </row>
    <row r="363" spans="2:15" ht="12.75">
      <c r="B363" s="18"/>
      <c r="C363" s="17"/>
      <c r="D363" s="17"/>
      <c r="E363" s="17"/>
      <c r="F363" s="17"/>
      <c r="G363" s="17"/>
      <c r="H363" s="17"/>
      <c r="I363" s="17"/>
      <c r="J363" s="17"/>
      <c r="K363" s="17"/>
      <c r="L363" s="17"/>
      <c r="M363" s="17"/>
      <c r="N363" s="17"/>
      <c r="O363" s="74"/>
    </row>
    <row r="364" spans="2:15" ht="12.75">
      <c r="B364" s="18"/>
      <c r="C364" s="17"/>
      <c r="D364" s="17"/>
      <c r="E364" s="17"/>
      <c r="F364" s="17"/>
      <c r="G364" s="17"/>
      <c r="H364" s="17"/>
      <c r="I364" s="17"/>
      <c r="J364" s="17"/>
      <c r="K364" s="17"/>
      <c r="L364" s="17"/>
      <c r="M364" s="17"/>
      <c r="N364" s="17"/>
      <c r="O364" s="74"/>
    </row>
    <row r="365" spans="2:15" ht="12.75">
      <c r="B365" s="18"/>
      <c r="C365" s="17"/>
      <c r="D365" s="17"/>
      <c r="E365" s="17"/>
      <c r="F365" s="17"/>
      <c r="G365" s="17"/>
      <c r="H365" s="17"/>
      <c r="I365" s="17"/>
      <c r="J365" s="17"/>
      <c r="K365" s="17"/>
      <c r="L365" s="17"/>
      <c r="M365" s="17"/>
      <c r="N365" s="17"/>
      <c r="O365" s="74"/>
    </row>
    <row r="366" spans="2:15" ht="12.75">
      <c r="B366" s="18"/>
      <c r="C366" s="17"/>
      <c r="D366" s="17"/>
      <c r="E366" s="17"/>
      <c r="F366" s="17"/>
      <c r="G366" s="17"/>
      <c r="H366" s="17"/>
      <c r="I366" s="17"/>
      <c r="J366" s="17"/>
      <c r="K366" s="17"/>
      <c r="L366" s="17"/>
      <c r="M366" s="17"/>
      <c r="N366" s="17"/>
      <c r="O366" s="74"/>
    </row>
    <row r="367" spans="2:15" ht="12.75">
      <c r="B367" s="18"/>
      <c r="C367" s="17"/>
      <c r="D367" s="17"/>
      <c r="E367" s="17"/>
      <c r="F367" s="17"/>
      <c r="G367" s="17"/>
      <c r="H367" s="17"/>
      <c r="I367" s="17"/>
      <c r="J367" s="17"/>
      <c r="K367" s="17"/>
      <c r="L367" s="17"/>
      <c r="M367" s="17"/>
      <c r="N367" s="17"/>
      <c r="O367" s="74"/>
    </row>
    <row r="368" spans="2:15" ht="12.75">
      <c r="B368" s="18"/>
      <c r="C368" s="17"/>
      <c r="D368" s="17"/>
      <c r="E368" s="17"/>
      <c r="F368" s="17"/>
      <c r="G368" s="17"/>
      <c r="H368" s="17"/>
      <c r="I368" s="17"/>
      <c r="J368" s="17"/>
      <c r="K368" s="17"/>
      <c r="L368" s="17"/>
      <c r="M368" s="17"/>
      <c r="N368" s="17"/>
      <c r="O368" s="74"/>
    </row>
    <row r="369" spans="2:15" ht="12.75">
      <c r="B369" s="18"/>
      <c r="C369" s="17"/>
      <c r="D369" s="17"/>
      <c r="E369" s="17"/>
      <c r="F369" s="17"/>
      <c r="G369" s="17"/>
      <c r="H369" s="17"/>
      <c r="I369" s="17"/>
      <c r="J369" s="17"/>
      <c r="K369" s="17"/>
      <c r="L369" s="17"/>
      <c r="M369" s="17"/>
      <c r="N369" s="17"/>
      <c r="O369" s="74"/>
    </row>
    <row r="370" spans="2:15" ht="12.75">
      <c r="B370" s="18"/>
      <c r="C370" s="17"/>
      <c r="D370" s="17"/>
      <c r="E370" s="17"/>
      <c r="F370" s="17"/>
      <c r="G370" s="17"/>
      <c r="H370" s="17"/>
      <c r="I370" s="17"/>
      <c r="J370" s="17"/>
      <c r="K370" s="17"/>
      <c r="L370" s="17"/>
      <c r="M370" s="17"/>
      <c r="N370" s="17"/>
      <c r="O370" s="74"/>
    </row>
    <row r="371" spans="2:15" ht="12.75">
      <c r="B371" s="18"/>
      <c r="C371" s="17"/>
      <c r="D371" s="17"/>
      <c r="E371" s="17"/>
      <c r="F371" s="17"/>
      <c r="G371" s="17"/>
      <c r="H371" s="17"/>
      <c r="I371" s="17"/>
      <c r="J371" s="17"/>
      <c r="K371" s="17"/>
      <c r="L371" s="17"/>
      <c r="M371" s="17"/>
      <c r="N371" s="17"/>
      <c r="O371" s="74"/>
    </row>
    <row r="372" spans="2:15" ht="12.75">
      <c r="B372" s="18"/>
      <c r="C372" s="17"/>
      <c r="D372" s="17"/>
      <c r="E372" s="17"/>
      <c r="F372" s="17"/>
      <c r="G372" s="17"/>
      <c r="H372" s="17"/>
      <c r="I372" s="17"/>
      <c r="J372" s="17"/>
      <c r="K372" s="17"/>
      <c r="L372" s="17"/>
      <c r="M372" s="17"/>
      <c r="N372" s="17"/>
      <c r="O372" s="74"/>
    </row>
    <row r="373" spans="2:15" ht="12.75">
      <c r="B373" s="18"/>
      <c r="C373" s="17"/>
      <c r="D373" s="17"/>
      <c r="E373" s="17"/>
      <c r="F373" s="17"/>
      <c r="G373" s="17"/>
      <c r="H373" s="17"/>
      <c r="I373" s="17"/>
      <c r="J373" s="17"/>
      <c r="K373" s="17"/>
      <c r="L373" s="17"/>
      <c r="M373" s="17"/>
      <c r="N373" s="17"/>
      <c r="O373" s="74"/>
    </row>
    <row r="374" spans="2:15" ht="12.75">
      <c r="B374" s="18"/>
      <c r="C374" s="17"/>
      <c r="D374" s="17"/>
      <c r="E374" s="17"/>
      <c r="F374" s="17"/>
      <c r="G374" s="17"/>
      <c r="H374" s="17"/>
      <c r="I374" s="17"/>
      <c r="J374" s="17"/>
      <c r="K374" s="17"/>
      <c r="L374" s="17"/>
      <c r="M374" s="17"/>
      <c r="N374" s="17"/>
      <c r="O374" s="74"/>
    </row>
    <row r="375" spans="2:15" ht="12.75">
      <c r="B375" s="18"/>
      <c r="C375" s="17"/>
      <c r="D375" s="17"/>
      <c r="E375" s="17"/>
      <c r="F375" s="17"/>
      <c r="G375" s="17"/>
      <c r="H375" s="17"/>
      <c r="I375" s="17"/>
      <c r="J375" s="17"/>
      <c r="K375" s="17"/>
      <c r="L375" s="17"/>
      <c r="M375" s="17"/>
      <c r="N375" s="17"/>
      <c r="O375" s="74"/>
    </row>
    <row r="376" spans="2:15" ht="12.75">
      <c r="B376" s="18"/>
      <c r="C376" s="17"/>
      <c r="D376" s="17"/>
      <c r="E376" s="17"/>
      <c r="F376" s="17"/>
      <c r="G376" s="17"/>
      <c r="H376" s="17"/>
      <c r="I376" s="17"/>
      <c r="J376" s="17"/>
      <c r="K376" s="17"/>
      <c r="L376" s="17"/>
      <c r="M376" s="17"/>
      <c r="N376" s="17"/>
      <c r="O376" s="74"/>
    </row>
    <row r="377" spans="2:15" ht="12.75">
      <c r="B377" s="18"/>
      <c r="C377" s="17"/>
      <c r="D377" s="17"/>
      <c r="E377" s="17"/>
      <c r="F377" s="17"/>
      <c r="G377" s="17"/>
      <c r="H377" s="17"/>
      <c r="I377" s="17"/>
      <c r="J377" s="17"/>
      <c r="K377" s="17"/>
      <c r="L377" s="17"/>
      <c r="M377" s="17"/>
      <c r="N377" s="17"/>
      <c r="O377" s="74"/>
    </row>
    <row r="378" spans="2:15" ht="12.75">
      <c r="B378" s="18"/>
      <c r="C378" s="17"/>
      <c r="D378" s="17"/>
      <c r="E378" s="17"/>
      <c r="F378" s="17"/>
      <c r="G378" s="17"/>
      <c r="H378" s="17"/>
      <c r="I378" s="17"/>
      <c r="J378" s="17"/>
      <c r="K378" s="17"/>
      <c r="L378" s="17"/>
      <c r="M378" s="17"/>
      <c r="N378" s="17"/>
      <c r="O378" s="74"/>
    </row>
    <row r="379" spans="2:15" ht="12.75">
      <c r="B379" s="18"/>
      <c r="C379" s="17"/>
      <c r="D379" s="17"/>
      <c r="E379" s="17"/>
      <c r="F379" s="17"/>
      <c r="G379" s="17"/>
      <c r="H379" s="17"/>
      <c r="I379" s="17"/>
      <c r="J379" s="17"/>
      <c r="K379" s="17"/>
      <c r="L379" s="17"/>
      <c r="M379" s="17"/>
      <c r="N379" s="17"/>
      <c r="O379" s="74"/>
    </row>
    <row r="380" spans="2:15" ht="12.75">
      <c r="B380" s="18"/>
      <c r="C380" s="17"/>
      <c r="D380" s="17"/>
      <c r="E380" s="17"/>
      <c r="F380" s="17"/>
      <c r="G380" s="17"/>
      <c r="H380" s="17"/>
      <c r="I380" s="17"/>
      <c r="J380" s="17"/>
      <c r="K380" s="17"/>
      <c r="L380" s="17"/>
      <c r="M380" s="17"/>
      <c r="N380" s="17"/>
      <c r="O380" s="74"/>
    </row>
    <row r="381" spans="2:15" ht="12.75">
      <c r="B381" s="18"/>
      <c r="C381" s="17"/>
      <c r="D381" s="17"/>
      <c r="E381" s="17"/>
      <c r="F381" s="17"/>
      <c r="G381" s="17"/>
      <c r="H381" s="17"/>
      <c r="I381" s="17"/>
      <c r="J381" s="17"/>
      <c r="K381" s="17"/>
      <c r="L381" s="17"/>
      <c r="M381" s="17"/>
      <c r="N381" s="17"/>
      <c r="O381" s="74"/>
    </row>
    <row r="382" spans="2:15" ht="12.75">
      <c r="B382" s="18"/>
      <c r="C382" s="17"/>
      <c r="D382" s="17"/>
      <c r="E382" s="17"/>
      <c r="F382" s="17"/>
      <c r="G382" s="17"/>
      <c r="H382" s="17"/>
      <c r="I382" s="17"/>
      <c r="J382" s="17"/>
      <c r="K382" s="17"/>
      <c r="L382" s="17"/>
      <c r="M382" s="17"/>
      <c r="N382" s="17"/>
      <c r="O382" s="74"/>
    </row>
    <row r="383" spans="2:15" ht="12.75">
      <c r="B383" s="18"/>
      <c r="C383" s="17"/>
      <c r="D383" s="17"/>
      <c r="E383" s="17"/>
      <c r="F383" s="17"/>
      <c r="G383" s="17"/>
      <c r="H383" s="17"/>
      <c r="I383" s="17"/>
      <c r="J383" s="17"/>
      <c r="K383" s="17"/>
      <c r="L383" s="17"/>
      <c r="M383" s="17"/>
      <c r="N383" s="17"/>
      <c r="O383" s="74"/>
    </row>
    <row r="384" spans="2:15" ht="12.75">
      <c r="B384" s="18"/>
      <c r="C384" s="17"/>
      <c r="D384" s="17"/>
      <c r="E384" s="17"/>
      <c r="F384" s="17"/>
      <c r="G384" s="17"/>
      <c r="H384" s="17"/>
      <c r="I384" s="17"/>
      <c r="J384" s="17"/>
      <c r="K384" s="17"/>
      <c r="L384" s="17"/>
      <c r="M384" s="17"/>
      <c r="N384" s="17"/>
      <c r="O384" s="74"/>
    </row>
    <row r="385" spans="2:15" ht="12.75">
      <c r="B385" s="18"/>
      <c r="C385" s="17"/>
      <c r="D385" s="17"/>
      <c r="E385" s="17"/>
      <c r="F385" s="17"/>
      <c r="G385" s="17"/>
      <c r="H385" s="17"/>
      <c r="I385" s="17"/>
      <c r="J385" s="17"/>
      <c r="K385" s="17"/>
      <c r="L385" s="17"/>
      <c r="M385" s="17"/>
      <c r="N385" s="17"/>
      <c r="O385" s="74"/>
    </row>
    <row r="386" spans="2:15" ht="12.75">
      <c r="B386" s="18"/>
      <c r="C386" s="17"/>
      <c r="D386" s="17"/>
      <c r="E386" s="17"/>
      <c r="F386" s="17"/>
      <c r="G386" s="17"/>
      <c r="H386" s="17"/>
      <c r="I386" s="17"/>
      <c r="J386" s="17"/>
      <c r="K386" s="17"/>
      <c r="L386" s="17"/>
      <c r="M386" s="17"/>
      <c r="N386" s="17"/>
      <c r="O386" s="74"/>
    </row>
    <row r="387" spans="2:15" ht="12.75">
      <c r="B387" s="18"/>
      <c r="C387" s="17"/>
      <c r="D387" s="17"/>
      <c r="E387" s="17"/>
      <c r="F387" s="17"/>
      <c r="G387" s="17"/>
      <c r="H387" s="17"/>
      <c r="I387" s="17"/>
      <c r="J387" s="17"/>
      <c r="K387" s="17"/>
      <c r="L387" s="17"/>
      <c r="M387" s="17"/>
      <c r="N387" s="17"/>
      <c r="O387" s="74"/>
    </row>
    <row r="388" spans="2:15" ht="12.75">
      <c r="B388" s="18"/>
      <c r="C388" s="17"/>
      <c r="D388" s="17"/>
      <c r="E388" s="17"/>
      <c r="F388" s="17"/>
      <c r="G388" s="17"/>
      <c r="H388" s="17"/>
      <c r="I388" s="17"/>
      <c r="J388" s="17"/>
      <c r="K388" s="17"/>
      <c r="L388" s="17"/>
      <c r="M388" s="17"/>
      <c r="N388" s="17"/>
      <c r="O388" s="74"/>
    </row>
    <row r="389" spans="2:15" ht="12.75">
      <c r="B389" s="18"/>
      <c r="C389" s="17"/>
      <c r="D389" s="17"/>
      <c r="E389" s="17"/>
      <c r="F389" s="17"/>
      <c r="G389" s="17"/>
      <c r="H389" s="17"/>
      <c r="I389" s="17"/>
      <c r="J389" s="17"/>
      <c r="K389" s="17"/>
      <c r="L389" s="17"/>
      <c r="M389" s="17"/>
      <c r="N389" s="17"/>
      <c r="O389" s="74"/>
    </row>
    <row r="390" spans="2:15" ht="12.75">
      <c r="B390" s="18"/>
      <c r="C390" s="17"/>
      <c r="D390" s="17"/>
      <c r="E390" s="17"/>
      <c r="F390" s="17"/>
      <c r="G390" s="17"/>
      <c r="H390" s="17"/>
      <c r="I390" s="17"/>
      <c r="J390" s="17"/>
      <c r="K390" s="17"/>
      <c r="L390" s="17"/>
      <c r="M390" s="17"/>
      <c r="N390" s="17"/>
      <c r="O390" s="74"/>
    </row>
    <row r="391" spans="2:15" ht="12.75">
      <c r="B391" s="18"/>
      <c r="C391" s="17"/>
      <c r="D391" s="17"/>
      <c r="E391" s="17"/>
      <c r="F391" s="17"/>
      <c r="G391" s="17"/>
      <c r="H391" s="17"/>
      <c r="I391" s="17"/>
      <c r="J391" s="17"/>
      <c r="K391" s="17"/>
      <c r="L391" s="17"/>
      <c r="M391" s="17"/>
      <c r="N391" s="17"/>
      <c r="O391" s="74"/>
    </row>
    <row r="392" spans="2:15" ht="12.75">
      <c r="B392" s="18"/>
      <c r="C392" s="17"/>
      <c r="D392" s="17"/>
      <c r="E392" s="17"/>
      <c r="F392" s="17"/>
      <c r="G392" s="17"/>
      <c r="H392" s="17"/>
      <c r="I392" s="17"/>
      <c r="J392" s="17"/>
      <c r="K392" s="17"/>
      <c r="L392" s="17"/>
      <c r="M392" s="17"/>
      <c r="N392" s="17"/>
      <c r="O392" s="74"/>
    </row>
    <row r="393" spans="2:15" ht="12.75">
      <c r="B393" s="18"/>
      <c r="C393" s="17"/>
      <c r="D393" s="17"/>
      <c r="E393" s="17"/>
      <c r="F393" s="17"/>
      <c r="G393" s="17"/>
      <c r="H393" s="17"/>
      <c r="I393" s="17"/>
      <c r="J393" s="17"/>
      <c r="K393" s="17"/>
      <c r="L393" s="17"/>
      <c r="M393" s="17"/>
      <c r="N393" s="17"/>
      <c r="O393" s="74"/>
    </row>
    <row r="394" spans="2:15" ht="12.75">
      <c r="B394" s="18"/>
      <c r="C394" s="17"/>
      <c r="D394" s="17"/>
      <c r="E394" s="17"/>
      <c r="F394" s="17"/>
      <c r="G394" s="17"/>
      <c r="H394" s="17"/>
      <c r="I394" s="17"/>
      <c r="J394" s="17"/>
      <c r="K394" s="17"/>
      <c r="L394" s="17"/>
      <c r="M394" s="17"/>
      <c r="N394" s="17"/>
      <c r="O394" s="74"/>
    </row>
    <row r="395" spans="2:15" ht="12.75">
      <c r="B395" s="18"/>
      <c r="C395" s="17"/>
      <c r="D395" s="17"/>
      <c r="E395" s="17"/>
      <c r="F395" s="17"/>
      <c r="G395" s="17"/>
      <c r="H395" s="17"/>
      <c r="I395" s="17"/>
      <c r="J395" s="17"/>
      <c r="K395" s="17"/>
      <c r="L395" s="17"/>
      <c r="M395" s="17"/>
      <c r="N395" s="17"/>
      <c r="O395" s="74"/>
    </row>
    <row r="396" spans="2:15" ht="12.75">
      <c r="B396" s="18"/>
      <c r="C396" s="17"/>
      <c r="D396" s="17"/>
      <c r="E396" s="17"/>
      <c r="F396" s="17"/>
      <c r="G396" s="17"/>
      <c r="H396" s="17"/>
      <c r="I396" s="17"/>
      <c r="J396" s="17"/>
      <c r="K396" s="17"/>
      <c r="L396" s="17"/>
      <c r="M396" s="17"/>
      <c r="N396" s="17"/>
      <c r="O396" s="74"/>
    </row>
    <row r="397" spans="2:15" ht="12.75">
      <c r="B397" s="18"/>
      <c r="C397" s="17"/>
      <c r="D397" s="17"/>
      <c r="E397" s="17"/>
      <c r="F397" s="17"/>
      <c r="G397" s="17"/>
      <c r="H397" s="17"/>
      <c r="I397" s="17"/>
      <c r="J397" s="17"/>
      <c r="K397" s="17"/>
      <c r="L397" s="17"/>
      <c r="M397" s="17"/>
      <c r="N397" s="17"/>
      <c r="O397" s="74"/>
    </row>
    <row r="398" spans="2:15" ht="12.75">
      <c r="B398" s="18"/>
      <c r="C398" s="17"/>
      <c r="D398" s="17"/>
      <c r="E398" s="17"/>
      <c r="F398" s="17"/>
      <c r="G398" s="17"/>
      <c r="H398" s="17"/>
      <c r="I398" s="17"/>
      <c r="J398" s="17"/>
      <c r="K398" s="17"/>
      <c r="L398" s="17"/>
      <c r="M398" s="17"/>
      <c r="N398" s="17"/>
      <c r="O398" s="74"/>
    </row>
    <row r="399" spans="2:15" ht="12.75">
      <c r="B399" s="18"/>
      <c r="C399" s="17"/>
      <c r="D399" s="17"/>
      <c r="E399" s="17"/>
      <c r="F399" s="17"/>
      <c r="G399" s="17"/>
      <c r="H399" s="17"/>
      <c r="I399" s="17"/>
      <c r="J399" s="17"/>
      <c r="K399" s="17"/>
      <c r="L399" s="17"/>
      <c r="M399" s="17"/>
      <c r="N399" s="17"/>
      <c r="O399" s="74"/>
    </row>
    <row r="400" spans="2:15" ht="12.75">
      <c r="B400" s="18"/>
      <c r="C400" s="17"/>
      <c r="D400" s="17"/>
      <c r="E400" s="17"/>
      <c r="F400" s="17"/>
      <c r="G400" s="17"/>
      <c r="H400" s="17"/>
      <c r="I400" s="17"/>
      <c r="J400" s="17"/>
      <c r="K400" s="17"/>
      <c r="L400" s="17"/>
      <c r="M400" s="17"/>
      <c r="N400" s="17"/>
      <c r="O400" s="74"/>
    </row>
    <row r="401" spans="2:15" ht="12.75">
      <c r="B401" s="18"/>
      <c r="C401" s="17"/>
      <c r="D401" s="17"/>
      <c r="E401" s="17"/>
      <c r="F401" s="17"/>
      <c r="G401" s="17"/>
      <c r="H401" s="17"/>
      <c r="I401" s="17"/>
      <c r="J401" s="17"/>
      <c r="K401" s="17"/>
      <c r="L401" s="17"/>
      <c r="M401" s="17"/>
      <c r="N401" s="17"/>
      <c r="O401" s="74"/>
    </row>
    <row r="402" spans="2:15" ht="12.75">
      <c r="B402" s="18"/>
      <c r="C402" s="17"/>
      <c r="D402" s="17"/>
      <c r="E402" s="17"/>
      <c r="F402" s="17"/>
      <c r="G402" s="17"/>
      <c r="H402" s="17"/>
      <c r="I402" s="17"/>
      <c r="J402" s="17"/>
      <c r="K402" s="17"/>
      <c r="L402" s="17"/>
      <c r="M402" s="17"/>
      <c r="N402" s="17"/>
      <c r="O402" s="74"/>
    </row>
    <row r="403" spans="2:15" ht="12.75">
      <c r="B403" s="18"/>
      <c r="C403" s="17"/>
      <c r="D403" s="17"/>
      <c r="E403" s="17"/>
      <c r="F403" s="17"/>
      <c r="G403" s="17"/>
      <c r="H403" s="17"/>
      <c r="I403" s="17"/>
      <c r="J403" s="17"/>
      <c r="K403" s="17"/>
      <c r="L403" s="17"/>
      <c r="M403" s="17"/>
      <c r="N403" s="17"/>
      <c r="O403" s="74"/>
    </row>
    <row r="404" spans="2:15" ht="12.75">
      <c r="B404" s="18"/>
      <c r="C404" s="17"/>
      <c r="D404" s="17"/>
      <c r="E404" s="17"/>
      <c r="F404" s="17"/>
      <c r="G404" s="17"/>
      <c r="H404" s="17"/>
      <c r="I404" s="17"/>
      <c r="J404" s="17"/>
      <c r="K404" s="17"/>
      <c r="L404" s="17"/>
      <c r="M404" s="17"/>
      <c r="N404" s="17"/>
      <c r="O404" s="74"/>
    </row>
    <row r="405" spans="2:15" ht="12.75">
      <c r="B405" s="18"/>
      <c r="C405" s="17"/>
      <c r="D405" s="17"/>
      <c r="E405" s="17"/>
      <c r="F405" s="17"/>
      <c r="G405" s="17"/>
      <c r="H405" s="17"/>
      <c r="I405" s="17"/>
      <c r="J405" s="17"/>
      <c r="K405" s="17"/>
      <c r="L405" s="17"/>
      <c r="M405" s="17"/>
      <c r="N405" s="17"/>
      <c r="O405" s="74"/>
    </row>
    <row r="406" spans="2:15" ht="12.75">
      <c r="B406" s="18"/>
      <c r="C406" s="17"/>
      <c r="D406" s="17"/>
      <c r="E406" s="17"/>
      <c r="F406" s="17"/>
      <c r="G406" s="17"/>
      <c r="H406" s="17"/>
      <c r="I406" s="17"/>
      <c r="J406" s="17"/>
      <c r="K406" s="17"/>
      <c r="L406" s="17"/>
      <c r="M406" s="17"/>
      <c r="N406" s="17"/>
      <c r="O406" s="74"/>
    </row>
    <row r="407" spans="2:15" ht="12.75">
      <c r="B407" s="18"/>
      <c r="C407" s="17"/>
      <c r="D407" s="17"/>
      <c r="E407" s="17"/>
      <c r="F407" s="17"/>
      <c r="G407" s="17"/>
      <c r="H407" s="17"/>
      <c r="I407" s="17"/>
      <c r="J407" s="17"/>
      <c r="K407" s="17"/>
      <c r="L407" s="17"/>
      <c r="M407" s="17"/>
      <c r="N407" s="17"/>
      <c r="O407" s="74"/>
    </row>
    <row r="408" spans="2:15" ht="12.75">
      <c r="B408" s="18"/>
      <c r="C408" s="17"/>
      <c r="D408" s="17"/>
      <c r="E408" s="17"/>
      <c r="F408" s="17"/>
      <c r="G408" s="17"/>
      <c r="H408" s="17"/>
      <c r="I408" s="17"/>
      <c r="J408" s="17"/>
      <c r="K408" s="17"/>
      <c r="L408" s="17"/>
      <c r="M408" s="17"/>
      <c r="N408" s="17"/>
      <c r="O408" s="74"/>
    </row>
    <row r="409" spans="2:15" ht="12.75">
      <c r="B409" s="18"/>
      <c r="C409" s="17"/>
      <c r="D409" s="17"/>
      <c r="E409" s="17"/>
      <c r="F409" s="17"/>
      <c r="G409" s="17"/>
      <c r="H409" s="17"/>
      <c r="I409" s="17"/>
      <c r="J409" s="17"/>
      <c r="K409" s="17"/>
      <c r="L409" s="17"/>
      <c r="M409" s="17"/>
      <c r="N409" s="17"/>
      <c r="O409" s="74"/>
    </row>
    <row r="410" spans="2:15" ht="12.75">
      <c r="B410" s="18"/>
      <c r="C410" s="17"/>
      <c r="D410" s="17"/>
      <c r="E410" s="17"/>
      <c r="F410" s="17"/>
      <c r="G410" s="17"/>
      <c r="H410" s="17"/>
      <c r="I410" s="17"/>
      <c r="J410" s="17"/>
      <c r="K410" s="17"/>
      <c r="L410" s="17"/>
      <c r="M410" s="17"/>
      <c r="N410" s="17"/>
      <c r="O410" s="74"/>
    </row>
    <row r="411" spans="2:15" ht="12.75">
      <c r="B411" s="18"/>
      <c r="C411" s="17"/>
      <c r="D411" s="17"/>
      <c r="E411" s="17"/>
      <c r="F411" s="17"/>
      <c r="G411" s="17"/>
      <c r="H411" s="17"/>
      <c r="I411" s="17"/>
      <c r="J411" s="17"/>
      <c r="K411" s="17"/>
      <c r="L411" s="17"/>
      <c r="M411" s="17"/>
      <c r="N411" s="17"/>
      <c r="O411" s="74"/>
    </row>
    <row r="412" spans="2:15" ht="12.75">
      <c r="B412" s="18"/>
      <c r="C412" s="17"/>
      <c r="D412" s="17"/>
      <c r="E412" s="17"/>
      <c r="F412" s="17"/>
      <c r="G412" s="17"/>
      <c r="H412" s="17"/>
      <c r="I412" s="17"/>
      <c r="J412" s="17"/>
      <c r="K412" s="17"/>
      <c r="L412" s="17"/>
      <c r="M412" s="17"/>
      <c r="N412" s="17"/>
      <c r="O412" s="74"/>
    </row>
    <row r="413" spans="2:15" ht="12.75">
      <c r="B413" s="18"/>
      <c r="C413" s="17"/>
      <c r="D413" s="17"/>
      <c r="E413" s="17"/>
      <c r="F413" s="17"/>
      <c r="G413" s="17"/>
      <c r="H413" s="17"/>
      <c r="I413" s="17"/>
      <c r="J413" s="17"/>
      <c r="K413" s="17"/>
      <c r="L413" s="17"/>
      <c r="M413" s="17"/>
      <c r="N413" s="17"/>
      <c r="O413" s="74"/>
    </row>
    <row r="414" spans="2:15" ht="12.75">
      <c r="B414" s="18"/>
      <c r="C414" s="17"/>
      <c r="D414" s="17"/>
      <c r="E414" s="17"/>
      <c r="F414" s="17"/>
      <c r="G414" s="17"/>
      <c r="H414" s="17"/>
      <c r="I414" s="17"/>
      <c r="J414" s="17"/>
      <c r="K414" s="17"/>
      <c r="L414" s="17"/>
      <c r="M414" s="17"/>
      <c r="N414" s="17"/>
      <c r="O414" s="74"/>
    </row>
    <row r="415" spans="2:15" ht="12.75">
      <c r="B415" s="18"/>
      <c r="C415" s="17"/>
      <c r="D415" s="17"/>
      <c r="E415" s="17"/>
      <c r="F415" s="17"/>
      <c r="G415" s="17"/>
      <c r="H415" s="17"/>
      <c r="I415" s="17"/>
      <c r="J415" s="17"/>
      <c r="K415" s="17"/>
      <c r="L415" s="17"/>
      <c r="M415" s="17"/>
      <c r="N415" s="17"/>
      <c r="O415" s="74"/>
    </row>
    <row r="416" spans="2:15" ht="12.75">
      <c r="B416" s="18"/>
      <c r="C416" s="17"/>
      <c r="D416" s="17"/>
      <c r="E416" s="17"/>
      <c r="F416" s="17"/>
      <c r="G416" s="17"/>
      <c r="H416" s="17"/>
      <c r="I416" s="17"/>
      <c r="J416" s="17"/>
      <c r="K416" s="17"/>
      <c r="L416" s="17"/>
      <c r="M416" s="17"/>
      <c r="N416" s="17"/>
      <c r="O416" s="74"/>
    </row>
    <row r="417" spans="2:15" ht="12.75">
      <c r="B417" s="18"/>
      <c r="C417" s="17"/>
      <c r="D417" s="17"/>
      <c r="E417" s="17"/>
      <c r="F417" s="17"/>
      <c r="G417" s="17"/>
      <c r="H417" s="17"/>
      <c r="I417" s="17"/>
      <c r="J417" s="17"/>
      <c r="K417" s="17"/>
      <c r="L417" s="17"/>
      <c r="M417" s="17"/>
      <c r="N417" s="17"/>
      <c r="O417" s="74"/>
    </row>
    <row r="418" spans="2:15" ht="12.75">
      <c r="B418" s="18"/>
      <c r="C418" s="17"/>
      <c r="D418" s="17"/>
      <c r="E418" s="17"/>
      <c r="F418" s="17"/>
      <c r="G418" s="17"/>
      <c r="H418" s="17"/>
      <c r="I418" s="17"/>
      <c r="J418" s="17"/>
      <c r="K418" s="17"/>
      <c r="L418" s="17"/>
      <c r="M418" s="17"/>
      <c r="N418" s="17"/>
      <c r="O418" s="74"/>
    </row>
    <row r="419" spans="2:15" ht="12.75">
      <c r="B419" s="18"/>
      <c r="C419" s="17"/>
      <c r="D419" s="17"/>
      <c r="E419" s="17"/>
      <c r="F419" s="17"/>
      <c r="G419" s="17"/>
      <c r="H419" s="17"/>
      <c r="I419" s="17"/>
      <c r="J419" s="17"/>
      <c r="K419" s="17"/>
      <c r="L419" s="17"/>
      <c r="M419" s="17"/>
      <c r="N419" s="17"/>
      <c r="O419" s="74"/>
    </row>
    <row r="420" spans="2:15" ht="12.75">
      <c r="B420" s="18"/>
      <c r="C420" s="17"/>
      <c r="D420" s="17"/>
      <c r="E420" s="17"/>
      <c r="F420" s="17"/>
      <c r="G420" s="17"/>
      <c r="H420" s="17"/>
      <c r="I420" s="17"/>
      <c r="J420" s="17"/>
      <c r="K420" s="17"/>
      <c r="L420" s="17"/>
      <c r="M420" s="17"/>
      <c r="N420" s="17"/>
      <c r="O420" s="74"/>
    </row>
    <row r="421" spans="2:15" ht="12.75">
      <c r="B421" s="18"/>
      <c r="C421" s="17"/>
      <c r="D421" s="17"/>
      <c r="E421" s="17"/>
      <c r="F421" s="17"/>
      <c r="G421" s="17"/>
      <c r="H421" s="17"/>
      <c r="I421" s="17"/>
      <c r="J421" s="17"/>
      <c r="K421" s="17"/>
      <c r="L421" s="17"/>
      <c r="M421" s="17"/>
      <c r="N421" s="17"/>
      <c r="O421" s="74"/>
    </row>
    <row r="422" spans="2:15" ht="12.75">
      <c r="B422" s="18"/>
      <c r="C422" s="17"/>
      <c r="D422" s="17"/>
      <c r="E422" s="17"/>
      <c r="F422" s="17"/>
      <c r="G422" s="17"/>
      <c r="H422" s="17"/>
      <c r="I422" s="17"/>
      <c r="J422" s="17"/>
      <c r="K422" s="17"/>
      <c r="L422" s="17"/>
      <c r="M422" s="17"/>
      <c r="N422" s="17"/>
      <c r="O422" s="74"/>
    </row>
    <row r="423" spans="2:15" ht="12.75">
      <c r="B423" s="18"/>
      <c r="C423" s="17"/>
      <c r="D423" s="17"/>
      <c r="E423" s="17"/>
      <c r="F423" s="17"/>
      <c r="G423" s="17"/>
      <c r="H423" s="17"/>
      <c r="I423" s="17"/>
      <c r="J423" s="17"/>
      <c r="K423" s="17"/>
      <c r="L423" s="17"/>
      <c r="M423" s="17"/>
      <c r="N423" s="17"/>
      <c r="O423" s="74"/>
    </row>
    <row r="424" spans="2:15" ht="12.75">
      <c r="B424" s="18"/>
      <c r="C424" s="17"/>
      <c r="D424" s="17"/>
      <c r="E424" s="17"/>
      <c r="F424" s="17"/>
      <c r="G424" s="17"/>
      <c r="H424" s="17"/>
      <c r="I424" s="17"/>
      <c r="J424" s="17"/>
      <c r="K424" s="17"/>
      <c r="L424" s="17"/>
      <c r="M424" s="17"/>
      <c r="N424" s="17"/>
      <c r="O424" s="74"/>
    </row>
    <row r="425" spans="2:15" ht="12.75">
      <c r="B425" s="18"/>
      <c r="C425" s="17"/>
      <c r="D425" s="17"/>
      <c r="E425" s="17"/>
      <c r="F425" s="17"/>
      <c r="G425" s="17"/>
      <c r="H425" s="17"/>
      <c r="I425" s="17"/>
      <c r="J425" s="17"/>
      <c r="K425" s="17"/>
      <c r="L425" s="17"/>
      <c r="M425" s="17"/>
      <c r="N425" s="17"/>
      <c r="O425" s="74"/>
    </row>
    <row r="426" spans="2:15" ht="12.75">
      <c r="B426" s="18"/>
      <c r="C426" s="17"/>
      <c r="D426" s="17"/>
      <c r="E426" s="17"/>
      <c r="F426" s="17"/>
      <c r="G426" s="17"/>
      <c r="H426" s="17"/>
      <c r="I426" s="17"/>
      <c r="J426" s="17"/>
      <c r="K426" s="17"/>
      <c r="L426" s="17"/>
      <c r="M426" s="17"/>
      <c r="N426" s="17"/>
      <c r="O426" s="74"/>
    </row>
    <row r="427" spans="2:15" ht="12.75">
      <c r="B427" s="18"/>
      <c r="C427" s="17"/>
      <c r="D427" s="17"/>
      <c r="E427" s="17"/>
      <c r="F427" s="17"/>
      <c r="G427" s="17"/>
      <c r="H427" s="17"/>
      <c r="I427" s="17"/>
      <c r="J427" s="17"/>
      <c r="K427" s="17"/>
      <c r="L427" s="17"/>
      <c r="M427" s="17"/>
      <c r="N427" s="17"/>
      <c r="O427" s="74"/>
    </row>
    <row r="428" spans="2:15" ht="12.75">
      <c r="B428" s="18"/>
      <c r="C428" s="17"/>
      <c r="D428" s="17"/>
      <c r="E428" s="17"/>
      <c r="F428" s="17"/>
      <c r="G428" s="17"/>
      <c r="H428" s="17"/>
      <c r="I428" s="17"/>
      <c r="J428" s="17"/>
      <c r="K428" s="17"/>
      <c r="L428" s="17"/>
      <c r="M428" s="17"/>
      <c r="N428" s="17"/>
      <c r="O428" s="74"/>
    </row>
    <row r="429" spans="2:15" ht="12.75">
      <c r="B429" s="18"/>
      <c r="C429" s="17"/>
      <c r="D429" s="17"/>
      <c r="E429" s="17"/>
      <c r="F429" s="17"/>
      <c r="G429" s="17"/>
      <c r="H429" s="17"/>
      <c r="I429" s="17"/>
      <c r="J429" s="17"/>
      <c r="K429" s="17"/>
      <c r="L429" s="17"/>
      <c r="M429" s="17"/>
      <c r="N429" s="17"/>
      <c r="O429" s="74"/>
    </row>
    <row r="430" spans="2:15" ht="12.75">
      <c r="B430" s="18"/>
      <c r="C430" s="17"/>
      <c r="D430" s="17"/>
      <c r="E430" s="17"/>
      <c r="F430" s="17"/>
      <c r="G430" s="17"/>
      <c r="H430" s="17"/>
      <c r="I430" s="17"/>
      <c r="J430" s="17"/>
      <c r="K430" s="17"/>
      <c r="L430" s="17"/>
      <c r="M430" s="17"/>
      <c r="N430" s="17"/>
      <c r="O430" s="74"/>
    </row>
    <row r="431" spans="2:15" ht="12.75">
      <c r="B431" s="18"/>
      <c r="C431" s="17"/>
      <c r="D431" s="17"/>
      <c r="E431" s="17"/>
      <c r="F431" s="17"/>
      <c r="G431" s="17"/>
      <c r="H431" s="17"/>
      <c r="I431" s="17"/>
      <c r="J431" s="17"/>
      <c r="K431" s="17"/>
      <c r="L431" s="17"/>
      <c r="M431" s="17"/>
      <c r="N431" s="17"/>
      <c r="O431" s="74"/>
    </row>
    <row r="432" spans="2:15" ht="12.75">
      <c r="B432" s="18"/>
      <c r="C432" s="17"/>
      <c r="D432" s="17"/>
      <c r="E432" s="17"/>
      <c r="F432" s="17"/>
      <c r="G432" s="17"/>
      <c r="H432" s="17"/>
      <c r="I432" s="17"/>
      <c r="J432" s="17"/>
      <c r="K432" s="17"/>
      <c r="L432" s="17"/>
      <c r="M432" s="17"/>
      <c r="N432" s="17"/>
      <c r="O432" s="74"/>
    </row>
    <row r="433" spans="2:15" ht="12.75">
      <c r="B433" s="18"/>
      <c r="C433" s="17"/>
      <c r="D433" s="17"/>
      <c r="E433" s="17"/>
      <c r="F433" s="17"/>
      <c r="G433" s="17"/>
      <c r="H433" s="17"/>
      <c r="I433" s="17"/>
      <c r="J433" s="17"/>
      <c r="K433" s="17"/>
      <c r="L433" s="17"/>
      <c r="M433" s="17"/>
      <c r="N433" s="17"/>
      <c r="O433" s="74"/>
    </row>
    <row r="434" spans="2:15" ht="12.75">
      <c r="B434" s="18"/>
      <c r="C434" s="17"/>
      <c r="D434" s="17"/>
      <c r="E434" s="17"/>
      <c r="F434" s="17"/>
      <c r="G434" s="17"/>
      <c r="H434" s="17"/>
      <c r="I434" s="17"/>
      <c r="J434" s="17"/>
      <c r="K434" s="17"/>
      <c r="L434" s="17"/>
      <c r="M434" s="17"/>
      <c r="N434" s="17"/>
      <c r="O434" s="74"/>
    </row>
    <row r="435" spans="2:15" ht="12.75">
      <c r="B435" s="18"/>
      <c r="C435" s="17"/>
      <c r="D435" s="17"/>
      <c r="E435" s="17"/>
      <c r="F435" s="17"/>
      <c r="G435" s="17"/>
      <c r="H435" s="17"/>
      <c r="I435" s="17"/>
      <c r="J435" s="17"/>
      <c r="K435" s="17"/>
      <c r="L435" s="17"/>
      <c r="M435" s="17"/>
      <c r="N435" s="17"/>
      <c r="O435" s="74"/>
    </row>
    <row r="436" spans="2:15" ht="12.75">
      <c r="B436" s="18"/>
      <c r="C436" s="17"/>
      <c r="D436" s="17"/>
      <c r="E436" s="17"/>
      <c r="F436" s="17"/>
      <c r="G436" s="17"/>
      <c r="H436" s="17"/>
      <c r="I436" s="17"/>
      <c r="J436" s="17"/>
      <c r="K436" s="17"/>
      <c r="L436" s="17"/>
      <c r="M436" s="17"/>
      <c r="N436" s="17"/>
      <c r="O436" s="74"/>
    </row>
    <row r="437" spans="2:15" ht="12.75">
      <c r="B437" s="18"/>
      <c r="C437" s="17"/>
      <c r="D437" s="17"/>
      <c r="E437" s="17"/>
      <c r="F437" s="17"/>
      <c r="G437" s="17"/>
      <c r="H437" s="17"/>
      <c r="I437" s="17"/>
      <c r="J437" s="17"/>
      <c r="K437" s="17"/>
      <c r="L437" s="17"/>
      <c r="M437" s="17"/>
      <c r="N437" s="17"/>
      <c r="O437" s="74"/>
    </row>
    <row r="438" spans="2:15" ht="12.75">
      <c r="B438" s="18"/>
      <c r="C438" s="17"/>
      <c r="D438" s="17"/>
      <c r="E438" s="17"/>
      <c r="F438" s="17"/>
      <c r="G438" s="17"/>
      <c r="H438" s="17"/>
      <c r="I438" s="17"/>
      <c r="J438" s="17"/>
      <c r="K438" s="17"/>
      <c r="L438" s="17"/>
      <c r="M438" s="17"/>
      <c r="N438" s="17"/>
      <c r="O438" s="74"/>
    </row>
    <row r="439" spans="2:15" ht="12.75">
      <c r="B439" s="18"/>
      <c r="C439" s="17"/>
      <c r="D439" s="17"/>
      <c r="E439" s="17"/>
      <c r="F439" s="17"/>
      <c r="G439" s="17"/>
      <c r="H439" s="17"/>
      <c r="I439" s="17"/>
      <c r="J439" s="17"/>
      <c r="K439" s="17"/>
      <c r="L439" s="17"/>
      <c r="M439" s="17"/>
      <c r="N439" s="17"/>
      <c r="O439" s="74"/>
    </row>
    <row r="440" spans="2:15" ht="12.75">
      <c r="B440" s="18"/>
      <c r="C440" s="17"/>
      <c r="D440" s="17"/>
      <c r="E440" s="17"/>
      <c r="F440" s="17"/>
      <c r="G440" s="17"/>
      <c r="H440" s="17"/>
      <c r="I440" s="17"/>
      <c r="J440" s="17"/>
      <c r="K440" s="17"/>
      <c r="L440" s="17"/>
      <c r="M440" s="17"/>
      <c r="N440" s="17"/>
      <c r="O440" s="74"/>
    </row>
    <row r="441" spans="2:15" ht="12.75">
      <c r="B441" s="18"/>
      <c r="C441" s="17"/>
      <c r="D441" s="17"/>
      <c r="E441" s="17"/>
      <c r="F441" s="17"/>
      <c r="G441" s="17"/>
      <c r="H441" s="17"/>
      <c r="I441" s="17"/>
      <c r="J441" s="17"/>
      <c r="K441" s="17"/>
      <c r="L441" s="17"/>
      <c r="M441" s="17"/>
      <c r="N441" s="17"/>
      <c r="O441" s="74"/>
    </row>
    <row r="442" spans="2:15" ht="12.75">
      <c r="B442" s="18"/>
      <c r="C442" s="17"/>
      <c r="D442" s="17"/>
      <c r="E442" s="17"/>
      <c r="F442" s="17"/>
      <c r="G442" s="17"/>
      <c r="H442" s="17"/>
      <c r="I442" s="17"/>
      <c r="J442" s="17"/>
      <c r="K442" s="17"/>
      <c r="L442" s="17"/>
      <c r="M442" s="17"/>
      <c r="N442" s="17"/>
      <c r="O442" s="74"/>
    </row>
    <row r="443" spans="2:15" ht="12.75">
      <c r="B443" s="18"/>
      <c r="C443" s="17"/>
      <c r="D443" s="17"/>
      <c r="E443" s="17"/>
      <c r="F443" s="17"/>
      <c r="G443" s="17"/>
      <c r="H443" s="17"/>
      <c r="I443" s="17"/>
      <c r="J443" s="17"/>
      <c r="K443" s="17"/>
      <c r="L443" s="17"/>
      <c r="M443" s="17"/>
      <c r="N443" s="17"/>
      <c r="O443" s="74"/>
    </row>
    <row r="444" spans="2:15" ht="12.75">
      <c r="B444" s="18"/>
      <c r="C444" s="17"/>
      <c r="D444" s="17"/>
      <c r="E444" s="17"/>
      <c r="F444" s="17"/>
      <c r="G444" s="17"/>
      <c r="H444" s="17"/>
      <c r="I444" s="17"/>
      <c r="J444" s="17"/>
      <c r="K444" s="17"/>
      <c r="L444" s="17"/>
      <c r="M444" s="17"/>
      <c r="N444" s="17"/>
      <c r="O444" s="74"/>
    </row>
    <row r="445" spans="2:15" ht="12.75">
      <c r="B445" s="18"/>
      <c r="C445" s="17"/>
      <c r="D445" s="17"/>
      <c r="E445" s="17"/>
      <c r="F445" s="17"/>
      <c r="G445" s="17"/>
      <c r="H445" s="17"/>
      <c r="I445" s="17"/>
      <c r="J445" s="17"/>
      <c r="K445" s="17"/>
      <c r="L445" s="17"/>
      <c r="M445" s="17"/>
      <c r="N445" s="17"/>
      <c r="O445" s="74"/>
    </row>
    <row r="446" spans="2:15" ht="12.75">
      <c r="B446" s="18"/>
      <c r="C446" s="17"/>
      <c r="D446" s="17"/>
      <c r="E446" s="17"/>
      <c r="F446" s="17"/>
      <c r="G446" s="17"/>
      <c r="H446" s="17"/>
      <c r="I446" s="17"/>
      <c r="J446" s="17"/>
      <c r="K446" s="17"/>
      <c r="L446" s="17"/>
      <c r="M446" s="17"/>
      <c r="N446" s="17"/>
      <c r="O446" s="74"/>
    </row>
    <row r="447" spans="2:15" ht="12.75">
      <c r="B447" s="18"/>
      <c r="C447" s="17"/>
      <c r="D447" s="17"/>
      <c r="E447" s="17"/>
      <c r="F447" s="17"/>
      <c r="G447" s="17"/>
      <c r="H447" s="17"/>
      <c r="I447" s="17"/>
      <c r="J447" s="17"/>
      <c r="K447" s="17"/>
      <c r="L447" s="17"/>
      <c r="M447" s="17"/>
      <c r="N447" s="17"/>
      <c r="O447" s="74"/>
    </row>
    <row r="448" spans="2:15" ht="12.75">
      <c r="B448" s="18"/>
      <c r="C448" s="17"/>
      <c r="D448" s="17"/>
      <c r="E448" s="17"/>
      <c r="F448" s="17"/>
      <c r="G448" s="17"/>
      <c r="H448" s="17"/>
      <c r="I448" s="17"/>
      <c r="J448" s="17"/>
      <c r="K448" s="17"/>
      <c r="L448" s="17"/>
      <c r="M448" s="17"/>
      <c r="N448" s="17"/>
      <c r="O448" s="74"/>
    </row>
    <row r="449" spans="2:15" ht="12.75">
      <c r="B449" s="18"/>
      <c r="C449" s="17"/>
      <c r="D449" s="17"/>
      <c r="E449" s="17"/>
      <c r="F449" s="17"/>
      <c r="G449" s="17"/>
      <c r="H449" s="17"/>
      <c r="I449" s="17"/>
      <c r="J449" s="17"/>
      <c r="K449" s="17"/>
      <c r="L449" s="17"/>
      <c r="M449" s="17"/>
      <c r="N449" s="17"/>
      <c r="O449" s="74"/>
    </row>
    <row r="450" spans="2:15" ht="12.75">
      <c r="B450" s="18"/>
      <c r="C450" s="17"/>
      <c r="D450" s="17"/>
      <c r="E450" s="17"/>
      <c r="F450" s="17"/>
      <c r="G450" s="17"/>
      <c r="H450" s="17"/>
      <c r="I450" s="17"/>
      <c r="J450" s="17"/>
      <c r="K450" s="17"/>
      <c r="L450" s="17"/>
      <c r="M450" s="17"/>
      <c r="N450" s="17"/>
      <c r="O450" s="74"/>
    </row>
    <row r="451" spans="2:15" ht="12.75">
      <c r="B451" s="18"/>
      <c r="C451" s="17"/>
      <c r="D451" s="17"/>
      <c r="E451" s="17"/>
      <c r="F451" s="17"/>
      <c r="G451" s="17"/>
      <c r="H451" s="17"/>
      <c r="I451" s="17"/>
      <c r="J451" s="17"/>
      <c r="K451" s="17"/>
      <c r="L451" s="17"/>
      <c r="M451" s="17"/>
      <c r="N451" s="17"/>
      <c r="O451" s="74"/>
    </row>
    <row r="452" spans="2:15" ht="12.75">
      <c r="B452" s="18"/>
      <c r="C452" s="17"/>
      <c r="D452" s="17"/>
      <c r="E452" s="17"/>
      <c r="F452" s="17"/>
      <c r="G452" s="17"/>
      <c r="H452" s="17"/>
      <c r="I452" s="17"/>
      <c r="J452" s="17"/>
      <c r="K452" s="17"/>
      <c r="L452" s="17"/>
      <c r="M452" s="17"/>
      <c r="N452" s="17"/>
      <c r="O452" s="74"/>
    </row>
    <row r="453" spans="2:15" ht="12.75">
      <c r="B453" s="18"/>
      <c r="C453" s="17"/>
      <c r="D453" s="17"/>
      <c r="E453" s="17"/>
      <c r="F453" s="17"/>
      <c r="G453" s="17"/>
      <c r="H453" s="17"/>
      <c r="I453" s="17"/>
      <c r="J453" s="17"/>
      <c r="K453" s="17"/>
      <c r="L453" s="17"/>
      <c r="M453" s="17"/>
      <c r="N453" s="17"/>
      <c r="O453" s="74"/>
    </row>
    <row r="454" spans="2:15" ht="12.75">
      <c r="B454" s="18"/>
      <c r="C454" s="17"/>
      <c r="D454" s="17"/>
      <c r="E454" s="17"/>
      <c r="F454" s="17"/>
      <c r="G454" s="17"/>
      <c r="H454" s="17"/>
      <c r="I454" s="17"/>
      <c r="J454" s="17"/>
      <c r="K454" s="17"/>
      <c r="L454" s="17"/>
      <c r="M454" s="17"/>
      <c r="N454" s="17"/>
      <c r="O454" s="74"/>
    </row>
    <row r="455" spans="2:15" ht="12.75">
      <c r="B455" s="18"/>
      <c r="C455" s="17"/>
      <c r="D455" s="17"/>
      <c r="E455" s="17"/>
      <c r="F455" s="17"/>
      <c r="G455" s="17"/>
      <c r="H455" s="17"/>
      <c r="I455" s="17"/>
      <c r="J455" s="17"/>
      <c r="K455" s="17"/>
      <c r="L455" s="17"/>
      <c r="M455" s="17"/>
      <c r="N455" s="17"/>
      <c r="O455" s="74"/>
    </row>
    <row r="456" spans="2:15" ht="12.75">
      <c r="B456" s="18"/>
      <c r="C456" s="17"/>
      <c r="D456" s="17"/>
      <c r="E456" s="17"/>
      <c r="F456" s="17"/>
      <c r="G456" s="17"/>
      <c r="H456" s="17"/>
      <c r="I456" s="17"/>
      <c r="J456" s="17"/>
      <c r="K456" s="17"/>
      <c r="L456" s="17"/>
      <c r="M456" s="17"/>
      <c r="N456" s="17"/>
      <c r="O456" s="74"/>
    </row>
    <row r="457" spans="2:15" ht="12.75">
      <c r="B457" s="18"/>
      <c r="C457" s="17"/>
      <c r="D457" s="17"/>
      <c r="E457" s="17"/>
      <c r="F457" s="17"/>
      <c r="G457" s="17"/>
      <c r="H457" s="17"/>
      <c r="I457" s="17"/>
      <c r="J457" s="17"/>
      <c r="K457" s="17"/>
      <c r="L457" s="17"/>
      <c r="M457" s="17"/>
      <c r="N457" s="17"/>
      <c r="O457" s="74"/>
    </row>
    <row r="458" spans="2:15" ht="12.75">
      <c r="B458" s="18"/>
      <c r="C458" s="17"/>
      <c r="D458" s="17"/>
      <c r="E458" s="17"/>
      <c r="F458" s="17"/>
      <c r="G458" s="17"/>
      <c r="H458" s="17"/>
      <c r="I458" s="17"/>
      <c r="J458" s="17"/>
      <c r="K458" s="17"/>
      <c r="L458" s="17"/>
      <c r="M458" s="17"/>
      <c r="N458" s="17"/>
      <c r="O458" s="74"/>
    </row>
    <row r="459" spans="2:15" ht="12.75">
      <c r="B459" s="18"/>
      <c r="C459" s="17"/>
      <c r="D459" s="17"/>
      <c r="E459" s="17"/>
      <c r="F459" s="17"/>
      <c r="G459" s="17"/>
      <c r="H459" s="17"/>
      <c r="I459" s="17"/>
      <c r="J459" s="17"/>
      <c r="K459" s="17"/>
      <c r="L459" s="17"/>
      <c r="M459" s="17"/>
      <c r="N459" s="17"/>
      <c r="O459" s="74"/>
    </row>
    <row r="460" spans="2:15" ht="12.75">
      <c r="B460" s="18"/>
      <c r="C460" s="17"/>
      <c r="D460" s="17"/>
      <c r="E460" s="17"/>
      <c r="F460" s="17"/>
      <c r="G460" s="17"/>
      <c r="H460" s="17"/>
      <c r="I460" s="17"/>
      <c r="J460" s="17"/>
      <c r="K460" s="17"/>
      <c r="L460" s="17"/>
      <c r="M460" s="17"/>
      <c r="N460" s="17"/>
      <c r="O460" s="74"/>
    </row>
    <row r="461" spans="2:15" ht="12.75">
      <c r="B461" s="18"/>
      <c r="C461" s="17"/>
      <c r="D461" s="17"/>
      <c r="E461" s="17"/>
      <c r="F461" s="17"/>
      <c r="G461" s="17"/>
      <c r="H461" s="17"/>
      <c r="I461" s="17"/>
      <c r="J461" s="17"/>
      <c r="K461" s="17"/>
      <c r="L461" s="17"/>
      <c r="M461" s="17"/>
      <c r="N461" s="17"/>
      <c r="O461" s="74"/>
    </row>
    <row r="462" spans="2:15" ht="12.75">
      <c r="B462" s="18"/>
      <c r="C462" s="17"/>
      <c r="D462" s="17"/>
      <c r="E462" s="17"/>
      <c r="F462" s="17"/>
      <c r="G462" s="17"/>
      <c r="H462" s="17"/>
      <c r="I462" s="17"/>
      <c r="J462" s="17"/>
      <c r="K462" s="17"/>
      <c r="L462" s="17"/>
      <c r="M462" s="17"/>
      <c r="N462" s="17"/>
      <c r="O462" s="74"/>
    </row>
    <row r="463" spans="2:15" ht="12.75">
      <c r="B463" s="18"/>
      <c r="C463" s="17"/>
      <c r="D463" s="17"/>
      <c r="E463" s="17"/>
      <c r="F463" s="17"/>
      <c r="G463" s="17"/>
      <c r="H463" s="17"/>
      <c r="I463" s="17"/>
      <c r="J463" s="17"/>
      <c r="K463" s="17"/>
      <c r="L463" s="17"/>
      <c r="M463" s="17"/>
      <c r="N463" s="17"/>
      <c r="O463" s="74"/>
    </row>
    <row r="464" spans="2:15" ht="12.75">
      <c r="B464" s="18"/>
      <c r="C464" s="17"/>
      <c r="D464" s="17"/>
      <c r="E464" s="17"/>
      <c r="F464" s="17"/>
      <c r="G464" s="17"/>
      <c r="H464" s="17"/>
      <c r="I464" s="17"/>
      <c r="J464" s="17"/>
      <c r="K464" s="17"/>
      <c r="L464" s="17"/>
      <c r="M464" s="17"/>
      <c r="N464" s="17"/>
      <c r="O464" s="74"/>
    </row>
    <row r="465" spans="2:15" ht="12.75">
      <c r="B465" s="18"/>
      <c r="C465" s="17"/>
      <c r="D465" s="17"/>
      <c r="E465" s="17"/>
      <c r="F465" s="17"/>
      <c r="G465" s="17"/>
      <c r="H465" s="17"/>
      <c r="I465" s="17"/>
      <c r="J465" s="17"/>
      <c r="K465" s="17"/>
      <c r="L465" s="17"/>
      <c r="M465" s="17"/>
      <c r="N465" s="17"/>
      <c r="O465" s="74"/>
    </row>
    <row r="466" spans="2:15" ht="12.75">
      <c r="B466" s="18"/>
      <c r="C466" s="17"/>
      <c r="D466" s="17"/>
      <c r="E466" s="17"/>
      <c r="F466" s="17"/>
      <c r="G466" s="17"/>
      <c r="H466" s="17"/>
      <c r="I466" s="17"/>
      <c r="J466" s="17"/>
      <c r="K466" s="17"/>
      <c r="L466" s="17"/>
      <c r="M466" s="17"/>
      <c r="N466" s="17"/>
      <c r="O466" s="74"/>
    </row>
    <row r="467" spans="2:15" ht="12.75">
      <c r="B467" s="18"/>
      <c r="C467" s="17"/>
      <c r="D467" s="17"/>
      <c r="E467" s="17"/>
      <c r="F467" s="17"/>
      <c r="G467" s="17"/>
      <c r="H467" s="17"/>
      <c r="I467" s="17"/>
      <c r="J467" s="17"/>
      <c r="K467" s="17"/>
      <c r="L467" s="17"/>
      <c r="M467" s="17"/>
      <c r="N467" s="17"/>
      <c r="O467" s="74"/>
    </row>
    <row r="468" spans="2:15" ht="12.75">
      <c r="B468" s="18"/>
      <c r="C468" s="17"/>
      <c r="D468" s="17"/>
      <c r="E468" s="17"/>
      <c r="F468" s="17"/>
      <c r="G468" s="17"/>
      <c r="H468" s="17"/>
      <c r="I468" s="17"/>
      <c r="J468" s="17"/>
      <c r="K468" s="17"/>
      <c r="L468" s="17"/>
      <c r="M468" s="17"/>
      <c r="N468" s="17"/>
      <c r="O468" s="74"/>
    </row>
    <row r="469" spans="2:15" ht="12.75">
      <c r="B469" s="18"/>
      <c r="C469" s="17"/>
      <c r="D469" s="17"/>
      <c r="E469" s="17"/>
      <c r="F469" s="17"/>
      <c r="G469" s="17"/>
      <c r="H469" s="17"/>
      <c r="I469" s="17"/>
      <c r="J469" s="17"/>
      <c r="K469" s="17"/>
      <c r="L469" s="17"/>
      <c r="M469" s="17"/>
      <c r="N469" s="17"/>
      <c r="O469" s="74"/>
    </row>
    <row r="470" spans="2:15" ht="12.75">
      <c r="B470" s="18"/>
      <c r="C470" s="17"/>
      <c r="D470" s="17"/>
      <c r="E470" s="17"/>
      <c r="F470" s="17"/>
      <c r="G470" s="17"/>
      <c r="H470" s="17"/>
      <c r="I470" s="17"/>
      <c r="J470" s="17"/>
      <c r="K470" s="17"/>
      <c r="L470" s="17"/>
      <c r="M470" s="17"/>
      <c r="N470" s="17"/>
      <c r="O470" s="74"/>
    </row>
    <row r="471" spans="2:15" ht="12.75">
      <c r="B471" s="18"/>
      <c r="C471" s="17"/>
      <c r="D471" s="17"/>
      <c r="E471" s="17"/>
      <c r="F471" s="17"/>
      <c r="G471" s="17"/>
      <c r="H471" s="17"/>
      <c r="I471" s="17"/>
      <c r="J471" s="17"/>
      <c r="K471" s="17"/>
      <c r="L471" s="17"/>
      <c r="M471" s="17"/>
      <c r="N471" s="17"/>
      <c r="O471" s="74"/>
    </row>
    <row r="472" spans="2:15" ht="12.75">
      <c r="B472" s="18"/>
      <c r="C472" s="17"/>
      <c r="D472" s="17"/>
      <c r="E472" s="17"/>
      <c r="F472" s="17"/>
      <c r="G472" s="17"/>
      <c r="H472" s="17"/>
      <c r="I472" s="17"/>
      <c r="J472" s="17"/>
      <c r="K472" s="17"/>
      <c r="L472" s="17"/>
      <c r="M472" s="17"/>
      <c r="N472" s="17"/>
      <c r="O472" s="74"/>
    </row>
    <row r="473" spans="2:15" ht="12.75">
      <c r="B473" s="18"/>
      <c r="C473" s="17"/>
      <c r="D473" s="17"/>
      <c r="E473" s="17"/>
      <c r="F473" s="17"/>
      <c r="G473" s="17"/>
      <c r="H473" s="17"/>
      <c r="I473" s="17"/>
      <c r="J473" s="17"/>
      <c r="K473" s="17"/>
      <c r="L473" s="17"/>
      <c r="M473" s="17"/>
      <c r="N473" s="17"/>
      <c r="O473" s="74"/>
    </row>
    <row r="474" spans="2:15" ht="12.75">
      <c r="B474" s="18"/>
      <c r="C474" s="17"/>
      <c r="D474" s="17"/>
      <c r="E474" s="17"/>
      <c r="F474" s="17"/>
      <c r="G474" s="17"/>
      <c r="H474" s="17"/>
      <c r="I474" s="17"/>
      <c r="J474" s="17"/>
      <c r="K474" s="17"/>
      <c r="L474" s="17"/>
      <c r="M474" s="17"/>
      <c r="N474" s="17"/>
      <c r="O474" s="74"/>
    </row>
    <row r="475" spans="2:15" ht="12.75">
      <c r="B475" s="18"/>
      <c r="C475" s="17"/>
      <c r="D475" s="17"/>
      <c r="E475" s="17"/>
      <c r="F475" s="17"/>
      <c r="G475" s="17"/>
      <c r="H475" s="17"/>
      <c r="I475" s="17"/>
      <c r="J475" s="17"/>
      <c r="K475" s="17"/>
      <c r="L475" s="17"/>
      <c r="M475" s="17"/>
      <c r="N475" s="17"/>
      <c r="O475" s="74"/>
    </row>
    <row r="476" spans="2:15" ht="12.75">
      <c r="B476" s="18"/>
      <c r="C476" s="17"/>
      <c r="D476" s="17"/>
      <c r="E476" s="17"/>
      <c r="F476" s="17"/>
      <c r="G476" s="17"/>
      <c r="H476" s="17"/>
      <c r="I476" s="17"/>
      <c r="J476" s="17"/>
      <c r="K476" s="17"/>
      <c r="L476" s="17"/>
      <c r="M476" s="17"/>
      <c r="N476" s="17"/>
      <c r="O476" s="74"/>
    </row>
    <row r="477" spans="2:15" ht="12.75">
      <c r="B477" s="18"/>
      <c r="C477" s="17"/>
      <c r="D477" s="17"/>
      <c r="E477" s="17"/>
      <c r="F477" s="17"/>
      <c r="G477" s="17"/>
      <c r="H477" s="17"/>
      <c r="I477" s="17"/>
      <c r="J477" s="17"/>
      <c r="K477" s="17"/>
      <c r="L477" s="17"/>
      <c r="M477" s="17"/>
      <c r="N477" s="17"/>
      <c r="O477" s="74"/>
    </row>
    <row r="478" spans="2:15" ht="12.75">
      <c r="B478" s="18"/>
      <c r="C478" s="17"/>
      <c r="D478" s="17"/>
      <c r="E478" s="17"/>
      <c r="F478" s="17"/>
      <c r="G478" s="17"/>
      <c r="H478" s="17"/>
      <c r="I478" s="17"/>
      <c r="J478" s="17"/>
      <c r="K478" s="17"/>
      <c r="L478" s="17"/>
      <c r="M478" s="17"/>
      <c r="N478" s="17"/>
      <c r="O478" s="74"/>
    </row>
    <row r="479" spans="2:15" ht="12.75">
      <c r="B479" s="18"/>
      <c r="C479" s="17"/>
      <c r="D479" s="17"/>
      <c r="E479" s="17"/>
      <c r="F479" s="17"/>
      <c r="G479" s="17"/>
      <c r="H479" s="17"/>
      <c r="I479" s="17"/>
      <c r="J479" s="17"/>
      <c r="K479" s="17"/>
      <c r="L479" s="17"/>
      <c r="M479" s="17"/>
      <c r="N479" s="17"/>
      <c r="O479" s="74"/>
    </row>
    <row r="480" spans="2:15" ht="12.75">
      <c r="B480" s="18"/>
      <c r="C480" s="17"/>
      <c r="D480" s="17"/>
      <c r="E480" s="17"/>
      <c r="F480" s="17"/>
      <c r="G480" s="17"/>
      <c r="H480" s="17"/>
      <c r="I480" s="17"/>
      <c r="J480" s="17"/>
      <c r="K480" s="17"/>
      <c r="L480" s="17"/>
      <c r="M480" s="17"/>
      <c r="N480" s="17"/>
      <c r="O480" s="74"/>
    </row>
    <row r="481" spans="2:15" ht="12.75">
      <c r="B481" s="18"/>
      <c r="C481" s="17"/>
      <c r="D481" s="17"/>
      <c r="E481" s="17"/>
      <c r="F481" s="17"/>
      <c r="G481" s="17"/>
      <c r="H481" s="17"/>
      <c r="I481" s="17"/>
      <c r="J481" s="17"/>
      <c r="K481" s="17"/>
      <c r="L481" s="17"/>
      <c r="M481" s="17"/>
      <c r="N481" s="17"/>
      <c r="O481" s="74"/>
    </row>
    <row r="482" spans="2:15" ht="12.75">
      <c r="B482" s="18"/>
      <c r="C482" s="17"/>
      <c r="D482" s="17"/>
      <c r="E482" s="17"/>
      <c r="F482" s="17"/>
      <c r="G482" s="17"/>
      <c r="H482" s="17"/>
      <c r="I482" s="17"/>
      <c r="J482" s="17"/>
      <c r="K482" s="17"/>
      <c r="L482" s="17"/>
      <c r="M482" s="17"/>
      <c r="N482" s="17"/>
      <c r="O482" s="74"/>
    </row>
    <row r="483" spans="2:15" ht="12.75">
      <c r="B483" s="18"/>
      <c r="C483" s="17"/>
      <c r="D483" s="17"/>
      <c r="E483" s="17"/>
      <c r="F483" s="17"/>
      <c r="G483" s="17"/>
      <c r="H483" s="17"/>
      <c r="I483" s="17"/>
      <c r="J483" s="17"/>
      <c r="K483" s="17"/>
      <c r="L483" s="17"/>
      <c r="M483" s="17"/>
      <c r="N483" s="17"/>
      <c r="O483" s="74"/>
    </row>
    <row r="484" spans="2:15" ht="12.75">
      <c r="B484" s="18"/>
      <c r="C484" s="17"/>
      <c r="D484" s="17"/>
      <c r="E484" s="17"/>
      <c r="F484" s="17"/>
      <c r="G484" s="17"/>
      <c r="H484" s="17"/>
      <c r="I484" s="17"/>
      <c r="J484" s="17"/>
      <c r="K484" s="17"/>
      <c r="L484" s="17"/>
      <c r="M484" s="17"/>
      <c r="N484" s="17"/>
      <c r="O484" s="74"/>
    </row>
    <row r="485" spans="2:15" ht="12.75">
      <c r="B485" s="18"/>
      <c r="C485" s="17"/>
      <c r="D485" s="17"/>
      <c r="E485" s="17"/>
      <c r="F485" s="17"/>
      <c r="G485" s="17"/>
      <c r="H485" s="17"/>
      <c r="I485" s="17"/>
      <c r="J485" s="17"/>
      <c r="K485" s="17"/>
      <c r="L485" s="17"/>
      <c r="M485" s="17"/>
      <c r="N485" s="17"/>
      <c r="O485" s="74"/>
    </row>
    <row r="486" spans="2:15" ht="12.75">
      <c r="B486" s="18"/>
      <c r="C486" s="17"/>
      <c r="D486" s="17"/>
      <c r="E486" s="17"/>
      <c r="F486" s="17"/>
      <c r="G486" s="17"/>
      <c r="H486" s="17"/>
      <c r="I486" s="17"/>
      <c r="J486" s="17"/>
      <c r="K486" s="17"/>
      <c r="L486" s="17"/>
      <c r="M486" s="17"/>
      <c r="N486" s="17"/>
      <c r="O486" s="74"/>
    </row>
    <row r="487" spans="2:15" ht="12.75">
      <c r="B487" s="18"/>
      <c r="C487" s="17"/>
      <c r="D487" s="17"/>
      <c r="E487" s="17"/>
      <c r="F487" s="17"/>
      <c r="G487" s="17"/>
      <c r="H487" s="17"/>
      <c r="I487" s="17"/>
      <c r="J487" s="17"/>
      <c r="K487" s="17"/>
      <c r="L487" s="17"/>
      <c r="M487" s="17"/>
      <c r="N487" s="17"/>
      <c r="O487" s="74"/>
    </row>
    <row r="488" spans="2:15" ht="12.75">
      <c r="B488" s="18"/>
      <c r="C488" s="17"/>
      <c r="D488" s="17"/>
      <c r="E488" s="17"/>
      <c r="F488" s="17"/>
      <c r="G488" s="17"/>
      <c r="H488" s="17"/>
      <c r="I488" s="17"/>
      <c r="J488" s="17"/>
      <c r="K488" s="17"/>
      <c r="L488" s="17"/>
      <c r="M488" s="17"/>
      <c r="N488" s="17"/>
      <c r="O488" s="74"/>
    </row>
    <row r="489" spans="2:15" ht="12.75">
      <c r="B489" s="18"/>
      <c r="C489" s="17"/>
      <c r="D489" s="17"/>
      <c r="E489" s="17"/>
      <c r="F489" s="17"/>
      <c r="G489" s="17"/>
      <c r="H489" s="17"/>
      <c r="I489" s="17"/>
      <c r="J489" s="17"/>
      <c r="K489" s="17"/>
      <c r="L489" s="17"/>
      <c r="M489" s="17"/>
      <c r="N489" s="17"/>
      <c r="O489" s="74"/>
    </row>
    <row r="490" spans="2:15" ht="12.75">
      <c r="B490" s="18"/>
      <c r="C490" s="17"/>
      <c r="D490" s="17"/>
      <c r="E490" s="17"/>
      <c r="F490" s="17"/>
      <c r="G490" s="17"/>
      <c r="H490" s="17"/>
      <c r="I490" s="17"/>
      <c r="J490" s="17"/>
      <c r="K490" s="17"/>
      <c r="L490" s="17"/>
      <c r="M490" s="17"/>
      <c r="N490" s="17"/>
      <c r="O490" s="74"/>
    </row>
    <row r="491" spans="2:15" ht="12.75">
      <c r="B491" s="18"/>
      <c r="C491" s="17"/>
      <c r="D491" s="17"/>
      <c r="E491" s="17"/>
      <c r="F491" s="17"/>
      <c r="G491" s="17"/>
      <c r="H491" s="17"/>
      <c r="I491" s="17"/>
      <c r="J491" s="17"/>
      <c r="K491" s="17"/>
      <c r="L491" s="17"/>
      <c r="M491" s="17"/>
      <c r="N491" s="17"/>
      <c r="O491" s="74"/>
    </row>
    <row r="492" spans="2:15" ht="12.75">
      <c r="B492" s="18"/>
      <c r="C492" s="17"/>
      <c r="D492" s="17"/>
      <c r="E492" s="17"/>
      <c r="F492" s="17"/>
      <c r="G492" s="17"/>
      <c r="H492" s="17"/>
      <c r="I492" s="17"/>
      <c r="J492" s="17"/>
      <c r="K492" s="17"/>
      <c r="L492" s="17"/>
      <c r="M492" s="17"/>
      <c r="N492" s="17"/>
      <c r="O492" s="74"/>
    </row>
    <row r="493" spans="2:15" ht="12.75">
      <c r="B493" s="18"/>
      <c r="C493" s="17"/>
      <c r="D493" s="17"/>
      <c r="E493" s="17"/>
      <c r="F493" s="17"/>
      <c r="G493" s="17"/>
      <c r="H493" s="17"/>
      <c r="I493" s="17"/>
      <c r="J493" s="17"/>
      <c r="K493" s="17"/>
      <c r="L493" s="17"/>
      <c r="M493" s="17"/>
      <c r="N493" s="17"/>
      <c r="O493" s="74"/>
    </row>
    <row r="494" spans="2:15" ht="12.75">
      <c r="B494" s="18"/>
      <c r="C494" s="17"/>
      <c r="D494" s="17"/>
      <c r="E494" s="17"/>
      <c r="F494" s="17"/>
      <c r="G494" s="17"/>
      <c r="H494" s="17"/>
      <c r="I494" s="17"/>
      <c r="J494" s="17"/>
      <c r="K494" s="17"/>
      <c r="L494" s="17"/>
      <c r="M494" s="17"/>
      <c r="N494" s="17"/>
      <c r="O494" s="74"/>
    </row>
    <row r="495" spans="2:15" ht="12.75">
      <c r="B495" s="18"/>
      <c r="C495" s="17"/>
      <c r="D495" s="17"/>
      <c r="E495" s="17"/>
      <c r="F495" s="17"/>
      <c r="G495" s="17"/>
      <c r="H495" s="17"/>
      <c r="I495" s="17"/>
      <c r="J495" s="17"/>
      <c r="K495" s="17"/>
      <c r="L495" s="17"/>
      <c r="M495" s="17"/>
      <c r="N495" s="17"/>
      <c r="O495" s="74"/>
    </row>
    <row r="496" spans="2:15" ht="12.75">
      <c r="B496" s="18"/>
      <c r="C496" s="17"/>
      <c r="D496" s="17"/>
      <c r="E496" s="17"/>
      <c r="F496" s="17"/>
      <c r="G496" s="17"/>
      <c r="H496" s="17"/>
      <c r="I496" s="17"/>
      <c r="J496" s="17"/>
      <c r="K496" s="17"/>
      <c r="L496" s="17"/>
      <c r="M496" s="17"/>
      <c r="N496" s="17"/>
      <c r="O496" s="74"/>
    </row>
    <row r="497" spans="2:15" ht="12.75">
      <c r="B497" s="18"/>
      <c r="C497" s="17"/>
      <c r="D497" s="17"/>
      <c r="E497" s="17"/>
      <c r="F497" s="17"/>
      <c r="G497" s="17"/>
      <c r="H497" s="17"/>
      <c r="I497" s="17"/>
      <c r="J497" s="17"/>
      <c r="K497" s="17"/>
      <c r="L497" s="17"/>
      <c r="M497" s="17"/>
      <c r="N497" s="17"/>
      <c r="O497" s="74"/>
    </row>
    <row r="498" spans="2:15" ht="12.75">
      <c r="B498" s="18"/>
      <c r="C498" s="17"/>
      <c r="D498" s="17"/>
      <c r="E498" s="17"/>
      <c r="F498" s="17"/>
      <c r="G498" s="17"/>
      <c r="H498" s="17"/>
      <c r="I498" s="17"/>
      <c r="J498" s="17"/>
      <c r="K498" s="17"/>
      <c r="L498" s="17"/>
      <c r="M498" s="17"/>
      <c r="N498" s="17"/>
      <c r="O498" s="74"/>
    </row>
    <row r="499" spans="2:15" ht="12.75">
      <c r="B499" s="18"/>
      <c r="C499" s="17"/>
      <c r="D499" s="17"/>
      <c r="E499" s="17"/>
      <c r="F499" s="17"/>
      <c r="G499" s="17"/>
      <c r="H499" s="17"/>
      <c r="I499" s="17"/>
      <c r="J499" s="17"/>
      <c r="K499" s="17"/>
      <c r="L499" s="17"/>
      <c r="M499" s="17"/>
      <c r="N499" s="17"/>
      <c r="O499" s="74"/>
    </row>
    <row r="500" spans="2:15" ht="12.75">
      <c r="B500" s="18"/>
      <c r="C500" s="17"/>
      <c r="D500" s="17"/>
      <c r="E500" s="17"/>
      <c r="F500" s="17"/>
      <c r="G500" s="17"/>
      <c r="H500" s="17"/>
      <c r="I500" s="17"/>
      <c r="J500" s="17"/>
      <c r="K500" s="17"/>
      <c r="L500" s="17"/>
      <c r="M500" s="17"/>
      <c r="N500" s="17"/>
      <c r="O500" s="74"/>
    </row>
    <row r="501" spans="2:15" ht="12.75">
      <c r="B501" s="18"/>
      <c r="C501" s="17"/>
      <c r="D501" s="17"/>
      <c r="E501" s="17"/>
      <c r="F501" s="17"/>
      <c r="G501" s="17"/>
      <c r="H501" s="17"/>
      <c r="I501" s="17"/>
      <c r="J501" s="17"/>
      <c r="K501" s="17"/>
      <c r="L501" s="17"/>
      <c r="M501" s="17"/>
      <c r="N501" s="17"/>
      <c r="O501" s="74"/>
    </row>
    <row r="502" spans="2:15" ht="12.75">
      <c r="B502" s="18"/>
      <c r="C502" s="17"/>
      <c r="D502" s="17"/>
      <c r="E502" s="17"/>
      <c r="F502" s="17"/>
      <c r="G502" s="17"/>
      <c r="H502" s="17"/>
      <c r="I502" s="17"/>
      <c r="J502" s="17"/>
      <c r="K502" s="17"/>
      <c r="L502" s="17"/>
      <c r="M502" s="17"/>
      <c r="N502" s="17"/>
      <c r="O502" s="74"/>
    </row>
    <row r="503" spans="2:15" ht="12.75">
      <c r="B503" s="18"/>
      <c r="C503" s="17"/>
      <c r="D503" s="17"/>
      <c r="E503" s="17"/>
      <c r="F503" s="17"/>
      <c r="G503" s="17"/>
      <c r="H503" s="17"/>
      <c r="I503" s="17"/>
      <c r="J503" s="17"/>
      <c r="K503" s="17"/>
      <c r="L503" s="17"/>
      <c r="M503" s="17"/>
      <c r="N503" s="17"/>
      <c r="O503" s="74"/>
    </row>
    <row r="504" spans="2:15" ht="12.75">
      <c r="B504" s="18"/>
      <c r="C504" s="17"/>
      <c r="D504" s="17"/>
      <c r="E504" s="17"/>
      <c r="F504" s="17"/>
      <c r="G504" s="17"/>
      <c r="H504" s="17"/>
      <c r="I504" s="17"/>
      <c r="J504" s="17"/>
      <c r="K504" s="17"/>
      <c r="L504" s="17"/>
      <c r="M504" s="17"/>
      <c r="N504" s="17"/>
      <c r="O504" s="74"/>
    </row>
    <row r="505" spans="2:15" ht="12.75">
      <c r="B505" s="18"/>
      <c r="C505" s="17"/>
      <c r="D505" s="17"/>
      <c r="E505" s="17"/>
      <c r="F505" s="17"/>
      <c r="G505" s="17"/>
      <c r="H505" s="17"/>
      <c r="I505" s="17"/>
      <c r="J505" s="17"/>
      <c r="K505" s="17"/>
      <c r="L505" s="17"/>
      <c r="M505" s="17"/>
      <c r="N505" s="17"/>
      <c r="O505" s="74"/>
    </row>
    <row r="506" spans="2:15" ht="12.75">
      <c r="B506" s="18"/>
      <c r="C506" s="17"/>
      <c r="D506" s="17"/>
      <c r="E506" s="17"/>
      <c r="F506" s="17"/>
      <c r="G506" s="17"/>
      <c r="H506" s="17"/>
      <c r="I506" s="17"/>
      <c r="J506" s="17"/>
      <c r="K506" s="17"/>
      <c r="L506" s="17"/>
      <c r="M506" s="17"/>
      <c r="N506" s="17"/>
      <c r="O506" s="74"/>
    </row>
    <row r="507" spans="2:15" ht="12.75">
      <c r="B507" s="18"/>
      <c r="C507" s="17"/>
      <c r="D507" s="17"/>
      <c r="E507" s="17"/>
      <c r="F507" s="17"/>
      <c r="G507" s="17"/>
      <c r="H507" s="17"/>
      <c r="I507" s="17"/>
      <c r="J507" s="17"/>
      <c r="K507" s="17"/>
      <c r="L507" s="17"/>
      <c r="M507" s="17"/>
      <c r="N507" s="17"/>
      <c r="O507" s="74"/>
    </row>
    <row r="508" spans="2:15" ht="12.75">
      <c r="B508" s="18"/>
      <c r="C508" s="17"/>
      <c r="D508" s="17"/>
      <c r="E508" s="17"/>
      <c r="F508" s="17"/>
      <c r="G508" s="17"/>
      <c r="H508" s="17"/>
      <c r="I508" s="17"/>
      <c r="J508" s="17"/>
      <c r="K508" s="17"/>
      <c r="L508" s="17"/>
      <c r="M508" s="17"/>
      <c r="N508" s="17"/>
      <c r="O508" s="74"/>
    </row>
    <row r="509" spans="2:15" ht="12.75">
      <c r="B509" s="18"/>
      <c r="C509" s="17"/>
      <c r="D509" s="17"/>
      <c r="E509" s="17"/>
      <c r="F509" s="17"/>
      <c r="G509" s="17"/>
      <c r="H509" s="17"/>
      <c r="I509" s="17"/>
      <c r="J509" s="17"/>
      <c r="K509" s="17"/>
      <c r="L509" s="17"/>
      <c r="M509" s="17"/>
      <c r="N509" s="17"/>
      <c r="O509" s="74"/>
    </row>
    <row r="510" spans="2:15" ht="12.75">
      <c r="B510" s="18"/>
      <c r="C510" s="17"/>
      <c r="D510" s="17"/>
      <c r="E510" s="17"/>
      <c r="F510" s="17"/>
      <c r="G510" s="17"/>
      <c r="H510" s="17"/>
      <c r="I510" s="17"/>
      <c r="J510" s="17"/>
      <c r="K510" s="17"/>
      <c r="L510" s="17"/>
      <c r="M510" s="17"/>
      <c r="N510" s="17"/>
      <c r="O510" s="74"/>
    </row>
    <row r="511" spans="2:15" ht="12.75">
      <c r="B511" s="18"/>
      <c r="C511" s="17"/>
      <c r="D511" s="17"/>
      <c r="E511" s="17"/>
      <c r="F511" s="17"/>
      <c r="G511" s="17"/>
      <c r="H511" s="17"/>
      <c r="I511" s="17"/>
      <c r="J511" s="17"/>
      <c r="K511" s="17"/>
      <c r="L511" s="17"/>
      <c r="M511" s="17"/>
      <c r="N511" s="17"/>
      <c r="O511" s="74"/>
    </row>
    <row r="512" spans="2:15" ht="12.75">
      <c r="B512" s="18"/>
      <c r="C512" s="17"/>
      <c r="D512" s="17"/>
      <c r="E512" s="17"/>
      <c r="F512" s="17"/>
      <c r="G512" s="17"/>
      <c r="H512" s="17"/>
      <c r="I512" s="17"/>
      <c r="J512" s="17"/>
      <c r="K512" s="17"/>
      <c r="L512" s="17"/>
      <c r="M512" s="17"/>
      <c r="N512" s="17"/>
      <c r="O512" s="74"/>
    </row>
    <row r="513" spans="2:15" ht="12.75">
      <c r="B513" s="18"/>
      <c r="C513" s="17"/>
      <c r="D513" s="17"/>
      <c r="E513" s="17"/>
      <c r="F513" s="17"/>
      <c r="G513" s="17"/>
      <c r="H513" s="17"/>
      <c r="I513" s="17"/>
      <c r="J513" s="17"/>
      <c r="K513" s="17"/>
      <c r="L513" s="17"/>
      <c r="M513" s="17"/>
      <c r="N513" s="17"/>
      <c r="O513" s="74"/>
    </row>
    <row r="514" spans="2:15" ht="12.75">
      <c r="B514" s="18"/>
      <c r="C514" s="17"/>
      <c r="D514" s="17"/>
      <c r="E514" s="17"/>
      <c r="F514" s="17"/>
      <c r="G514" s="17"/>
      <c r="H514" s="17"/>
      <c r="I514" s="17"/>
      <c r="J514" s="17"/>
      <c r="K514" s="17"/>
      <c r="L514" s="17"/>
      <c r="M514" s="17"/>
      <c r="N514" s="17"/>
      <c r="O514" s="74"/>
    </row>
    <row r="515" spans="2:15" ht="12.75">
      <c r="B515" s="18"/>
      <c r="C515" s="17"/>
      <c r="D515" s="17"/>
      <c r="E515" s="17"/>
      <c r="F515" s="17"/>
      <c r="G515" s="17"/>
      <c r="H515" s="17"/>
      <c r="I515" s="17"/>
      <c r="J515" s="17"/>
      <c r="K515" s="17"/>
      <c r="L515" s="17"/>
      <c r="M515" s="17"/>
      <c r="N515" s="17"/>
      <c r="O515" s="74"/>
    </row>
    <row r="516" spans="2:15" ht="12.75">
      <c r="B516" s="18"/>
      <c r="C516" s="17"/>
      <c r="D516" s="17"/>
      <c r="E516" s="17"/>
      <c r="F516" s="17"/>
      <c r="G516" s="17"/>
      <c r="H516" s="17"/>
      <c r="I516" s="17"/>
      <c r="J516" s="17"/>
      <c r="K516" s="17"/>
      <c r="L516" s="17"/>
      <c r="M516" s="17"/>
      <c r="N516" s="17"/>
      <c r="O516" s="74"/>
    </row>
    <row r="517" spans="2:15" ht="12.75">
      <c r="B517" s="18"/>
      <c r="C517" s="17"/>
      <c r="D517" s="17"/>
      <c r="E517" s="17"/>
      <c r="F517" s="17"/>
      <c r="G517" s="17"/>
      <c r="H517" s="17"/>
      <c r="I517" s="17"/>
      <c r="J517" s="17"/>
      <c r="K517" s="17"/>
      <c r="L517" s="17"/>
      <c r="M517" s="17"/>
      <c r="N517" s="17"/>
      <c r="O517" s="74"/>
    </row>
    <row r="518" spans="2:15" ht="12.75">
      <c r="B518" s="18"/>
      <c r="C518" s="17"/>
      <c r="D518" s="17"/>
      <c r="E518" s="17"/>
      <c r="F518" s="17"/>
      <c r="G518" s="17"/>
      <c r="H518" s="17"/>
      <c r="I518" s="17"/>
      <c r="J518" s="17"/>
      <c r="K518" s="17"/>
      <c r="L518" s="17"/>
      <c r="M518" s="17"/>
      <c r="N518" s="17"/>
      <c r="O518" s="74"/>
    </row>
    <row r="519" spans="2:15" ht="12.75">
      <c r="B519" s="18"/>
      <c r="C519" s="17"/>
      <c r="D519" s="17"/>
      <c r="E519" s="17"/>
      <c r="F519" s="17"/>
      <c r="G519" s="17"/>
      <c r="H519" s="17"/>
      <c r="I519" s="17"/>
      <c r="J519" s="17"/>
      <c r="K519" s="17"/>
      <c r="L519" s="17"/>
      <c r="M519" s="17"/>
      <c r="N519" s="17"/>
      <c r="O519" s="74"/>
    </row>
    <row r="520" spans="2:15" ht="12.75">
      <c r="B520" s="18"/>
      <c r="C520" s="17"/>
      <c r="D520" s="17"/>
      <c r="E520" s="17"/>
      <c r="F520" s="17"/>
      <c r="G520" s="17"/>
      <c r="H520" s="17"/>
      <c r="I520" s="17"/>
      <c r="J520" s="17"/>
      <c r="K520" s="17"/>
      <c r="L520" s="17"/>
      <c r="M520" s="17"/>
      <c r="N520" s="17"/>
      <c r="O520" s="74"/>
    </row>
    <row r="521" spans="2:15" ht="12.75">
      <c r="B521" s="18"/>
      <c r="C521" s="17"/>
      <c r="D521" s="17"/>
      <c r="E521" s="17"/>
      <c r="F521" s="17"/>
      <c r="G521" s="17"/>
      <c r="H521" s="17"/>
      <c r="I521" s="17"/>
      <c r="J521" s="17"/>
      <c r="K521" s="17"/>
      <c r="L521" s="17"/>
      <c r="M521" s="17"/>
      <c r="N521" s="17"/>
      <c r="O521" s="74"/>
    </row>
    <row r="522" spans="2:15" ht="12.75">
      <c r="B522" s="18"/>
      <c r="C522" s="17"/>
      <c r="D522" s="17"/>
      <c r="E522" s="17"/>
      <c r="F522" s="17"/>
      <c r="G522" s="17"/>
      <c r="H522" s="17"/>
      <c r="I522" s="17"/>
      <c r="J522" s="17"/>
      <c r="K522" s="17"/>
      <c r="L522" s="17"/>
      <c r="M522" s="17"/>
      <c r="N522" s="17"/>
      <c r="O522" s="74"/>
    </row>
    <row r="523" spans="2:15" ht="12.75">
      <c r="B523" s="18"/>
      <c r="C523" s="17"/>
      <c r="D523" s="17"/>
      <c r="E523" s="17"/>
      <c r="F523" s="17"/>
      <c r="G523" s="17"/>
      <c r="H523" s="17"/>
      <c r="I523" s="17"/>
      <c r="J523" s="17"/>
      <c r="K523" s="17"/>
      <c r="L523" s="17"/>
      <c r="M523" s="17"/>
      <c r="N523" s="17"/>
      <c r="O523" s="74"/>
    </row>
    <row r="524" spans="2:15" ht="12.75">
      <c r="B524" s="18"/>
      <c r="C524" s="17"/>
      <c r="D524" s="17"/>
      <c r="E524" s="17"/>
      <c r="F524" s="17"/>
      <c r="G524" s="17"/>
      <c r="H524" s="17"/>
      <c r="I524" s="17"/>
      <c r="J524" s="17"/>
      <c r="K524" s="17"/>
      <c r="L524" s="17"/>
      <c r="M524" s="17"/>
      <c r="N524" s="17"/>
      <c r="O524" s="74"/>
    </row>
    <row r="525" spans="2:15" ht="12.75">
      <c r="B525" s="18"/>
      <c r="C525" s="17"/>
      <c r="D525" s="17"/>
      <c r="E525" s="17"/>
      <c r="F525" s="17"/>
      <c r="G525" s="17"/>
      <c r="H525" s="17"/>
      <c r="I525" s="17"/>
      <c r="J525" s="17"/>
      <c r="K525" s="17"/>
      <c r="L525" s="17"/>
      <c r="M525" s="17"/>
      <c r="N525" s="17"/>
      <c r="O525" s="74"/>
    </row>
    <row r="526" spans="2:15" ht="12.75">
      <c r="B526" s="18"/>
      <c r="C526" s="17"/>
      <c r="D526" s="17"/>
      <c r="E526" s="17"/>
      <c r="F526" s="17"/>
      <c r="G526" s="17"/>
      <c r="H526" s="17"/>
      <c r="I526" s="17"/>
      <c r="J526" s="17"/>
      <c r="K526" s="17"/>
      <c r="L526" s="17"/>
      <c r="M526" s="17"/>
      <c r="N526" s="17"/>
      <c r="O526" s="74"/>
    </row>
    <row r="527" spans="2:15" ht="12.75">
      <c r="B527" s="18"/>
      <c r="C527" s="17"/>
      <c r="D527" s="17"/>
      <c r="E527" s="17"/>
      <c r="F527" s="17"/>
      <c r="G527" s="17"/>
      <c r="H527" s="17"/>
      <c r="I527" s="17"/>
      <c r="J527" s="17"/>
      <c r="K527" s="17"/>
      <c r="L527" s="17"/>
      <c r="M527" s="17"/>
      <c r="N527" s="17"/>
      <c r="O527" s="74"/>
    </row>
    <row r="528" spans="2:15" ht="12.75">
      <c r="B528" s="18"/>
      <c r="C528" s="17"/>
      <c r="D528" s="17"/>
      <c r="E528" s="17"/>
      <c r="F528" s="17"/>
      <c r="G528" s="17"/>
      <c r="H528" s="17"/>
      <c r="I528" s="17"/>
      <c r="J528" s="17"/>
      <c r="K528" s="17"/>
      <c r="L528" s="17"/>
      <c r="M528" s="17"/>
      <c r="N528" s="17"/>
      <c r="O528" s="74"/>
    </row>
    <row r="529" spans="2:15" ht="12.75">
      <c r="B529" s="18"/>
      <c r="C529" s="17"/>
      <c r="D529" s="17"/>
      <c r="E529" s="17"/>
      <c r="F529" s="17"/>
      <c r="G529" s="17"/>
      <c r="H529" s="17"/>
      <c r="I529" s="17"/>
      <c r="J529" s="17"/>
      <c r="K529" s="17"/>
      <c r="L529" s="17"/>
      <c r="M529" s="17"/>
      <c r="N529" s="17"/>
      <c r="O529" s="74"/>
    </row>
    <row r="530" spans="2:15" ht="12.75">
      <c r="B530" s="18"/>
      <c r="C530" s="17"/>
      <c r="D530" s="17"/>
      <c r="E530" s="17"/>
      <c r="F530" s="17"/>
      <c r="G530" s="17"/>
      <c r="H530" s="17"/>
      <c r="I530" s="17"/>
      <c r="J530" s="17"/>
      <c r="K530" s="17"/>
      <c r="L530" s="17"/>
      <c r="M530" s="17"/>
      <c r="N530" s="17"/>
      <c r="O530" s="74"/>
    </row>
    <row r="531" spans="2:15" ht="12.75">
      <c r="B531"/>
      <c r="C531"/>
      <c r="D531"/>
      <c r="E531"/>
      <c r="F531"/>
      <c r="G531"/>
      <c r="H531"/>
      <c r="I531"/>
      <c r="J531"/>
      <c r="K531"/>
      <c r="L531"/>
      <c r="M531"/>
      <c r="N531"/>
      <c r="O531"/>
    </row>
    <row r="532" spans="2:14" ht="12.75">
      <c r="B532"/>
      <c r="C532"/>
      <c r="D532"/>
      <c r="E532"/>
      <c r="F532"/>
      <c r="G532"/>
      <c r="H532"/>
      <c r="I532"/>
      <c r="J532"/>
      <c r="K532"/>
      <c r="L532"/>
      <c r="M532"/>
      <c r="N532"/>
    </row>
    <row r="533" spans="2:14" ht="12.75">
      <c r="B533"/>
      <c r="C533"/>
      <c r="D533"/>
      <c r="E533"/>
      <c r="F533"/>
      <c r="G533"/>
      <c r="H533"/>
      <c r="I533"/>
      <c r="J533"/>
      <c r="K533"/>
      <c r="L533"/>
      <c r="M533"/>
      <c r="N533"/>
    </row>
    <row r="534" spans="2:14" ht="12.75">
      <c r="B534"/>
      <c r="C534"/>
      <c r="D534"/>
      <c r="E534"/>
      <c r="F534"/>
      <c r="G534"/>
      <c r="H534"/>
      <c r="I534"/>
      <c r="J534"/>
      <c r="K534"/>
      <c r="L534"/>
      <c r="M534"/>
      <c r="N534"/>
    </row>
    <row r="535" spans="2:14" ht="12.75">
      <c r="B535"/>
      <c r="C535"/>
      <c r="D535"/>
      <c r="E535"/>
      <c r="F535"/>
      <c r="G535"/>
      <c r="H535"/>
      <c r="I535"/>
      <c r="J535"/>
      <c r="K535"/>
      <c r="L535"/>
      <c r="M535"/>
      <c r="N535"/>
    </row>
    <row r="536" spans="2:14" ht="12.75">
      <c r="B536"/>
      <c r="C536"/>
      <c r="D536"/>
      <c r="E536"/>
      <c r="F536"/>
      <c r="G536"/>
      <c r="H536"/>
      <c r="I536"/>
      <c r="J536"/>
      <c r="K536"/>
      <c r="L536"/>
      <c r="M536"/>
      <c r="N536"/>
    </row>
    <row r="537" spans="2:14" ht="12.75">
      <c r="B537"/>
      <c r="C537"/>
      <c r="D537"/>
      <c r="E537"/>
      <c r="F537"/>
      <c r="G537"/>
      <c r="H537"/>
      <c r="I537"/>
      <c r="J537"/>
      <c r="K537"/>
      <c r="L537"/>
      <c r="M537"/>
      <c r="N537"/>
    </row>
    <row r="538" spans="2:14" ht="12.75">
      <c r="B538"/>
      <c r="C538"/>
      <c r="D538"/>
      <c r="E538"/>
      <c r="F538"/>
      <c r="G538"/>
      <c r="H538"/>
      <c r="I538"/>
      <c r="J538"/>
      <c r="K538"/>
      <c r="L538"/>
      <c r="M538"/>
      <c r="N538"/>
    </row>
    <row r="539" spans="2:14" ht="12.75">
      <c r="B539"/>
      <c r="C539"/>
      <c r="D539"/>
      <c r="E539"/>
      <c r="F539"/>
      <c r="G539"/>
      <c r="H539"/>
      <c r="I539"/>
      <c r="J539"/>
      <c r="K539"/>
      <c r="L539"/>
      <c r="M539"/>
      <c r="N539"/>
    </row>
    <row r="540" spans="2:14" ht="12.75">
      <c r="B540"/>
      <c r="C540"/>
      <c r="D540"/>
      <c r="E540"/>
      <c r="F540"/>
      <c r="G540"/>
      <c r="H540"/>
      <c r="I540"/>
      <c r="J540"/>
      <c r="K540"/>
      <c r="L540"/>
      <c r="M540"/>
      <c r="N540"/>
    </row>
    <row r="541" spans="2:14" ht="12.75">
      <c r="B541"/>
      <c r="C541"/>
      <c r="D541"/>
      <c r="E541"/>
      <c r="F541"/>
      <c r="G541"/>
      <c r="H541"/>
      <c r="I541"/>
      <c r="J541"/>
      <c r="K541"/>
      <c r="L541"/>
      <c r="M541"/>
      <c r="N541"/>
    </row>
    <row r="542" spans="2:14" ht="12.75">
      <c r="B542"/>
      <c r="C542"/>
      <c r="D542"/>
      <c r="E542"/>
      <c r="F542"/>
      <c r="G542"/>
      <c r="H542"/>
      <c r="I542"/>
      <c r="J542"/>
      <c r="K542"/>
      <c r="L542"/>
      <c r="M542"/>
      <c r="N542"/>
    </row>
    <row r="543" spans="2:14" ht="12.75">
      <c r="B543"/>
      <c r="C543"/>
      <c r="D543"/>
      <c r="E543"/>
      <c r="F543"/>
      <c r="G543"/>
      <c r="H543"/>
      <c r="I543"/>
      <c r="J543"/>
      <c r="K543"/>
      <c r="L543"/>
      <c r="M543"/>
      <c r="N543"/>
    </row>
    <row r="544" spans="2:14" ht="12.75">
      <c r="B544"/>
      <c r="C544"/>
      <c r="D544"/>
      <c r="E544"/>
      <c r="F544"/>
      <c r="G544"/>
      <c r="H544"/>
      <c r="I544"/>
      <c r="J544"/>
      <c r="K544"/>
      <c r="L544"/>
      <c r="M544"/>
      <c r="N544"/>
    </row>
    <row r="545" spans="2:14" ht="12.75">
      <c r="B545"/>
      <c r="C545"/>
      <c r="D545"/>
      <c r="E545"/>
      <c r="F545"/>
      <c r="G545"/>
      <c r="H545"/>
      <c r="I545"/>
      <c r="J545"/>
      <c r="K545"/>
      <c r="L545"/>
      <c r="M545"/>
      <c r="N545"/>
    </row>
    <row r="546" spans="2:14" ht="12.75">
      <c r="B546"/>
      <c r="C546"/>
      <c r="D546"/>
      <c r="E546"/>
      <c r="F546"/>
      <c r="G546"/>
      <c r="H546"/>
      <c r="I546"/>
      <c r="J546"/>
      <c r="K546"/>
      <c r="L546"/>
      <c r="M546"/>
      <c r="N546"/>
    </row>
    <row r="547" spans="2:14" ht="12.75">
      <c r="B547"/>
      <c r="C547"/>
      <c r="D547"/>
      <c r="E547"/>
      <c r="F547"/>
      <c r="G547"/>
      <c r="H547"/>
      <c r="I547"/>
      <c r="J547"/>
      <c r="K547"/>
      <c r="L547"/>
      <c r="M547"/>
      <c r="N547"/>
    </row>
    <row r="548" spans="2:14" ht="12.75">
      <c r="B548"/>
      <c r="C548"/>
      <c r="D548"/>
      <c r="E548"/>
      <c r="F548"/>
      <c r="G548"/>
      <c r="H548"/>
      <c r="I548"/>
      <c r="J548"/>
      <c r="K548"/>
      <c r="L548"/>
      <c r="M548"/>
      <c r="N548"/>
    </row>
    <row r="549" spans="2:14" ht="12.75">
      <c r="B549"/>
      <c r="C549"/>
      <c r="D549"/>
      <c r="E549"/>
      <c r="F549"/>
      <c r="G549"/>
      <c r="H549"/>
      <c r="I549"/>
      <c r="J549"/>
      <c r="K549"/>
      <c r="L549"/>
      <c r="M549"/>
      <c r="N549"/>
    </row>
    <row r="550" spans="2:14" ht="12.75">
      <c r="B550"/>
      <c r="C550"/>
      <c r="D550"/>
      <c r="E550"/>
      <c r="F550"/>
      <c r="G550"/>
      <c r="H550"/>
      <c r="I550"/>
      <c r="J550"/>
      <c r="K550"/>
      <c r="L550"/>
      <c r="M550"/>
      <c r="N550"/>
    </row>
    <row r="551" spans="2:14" ht="12.75">
      <c r="B551"/>
      <c r="C551"/>
      <c r="D551"/>
      <c r="E551"/>
      <c r="F551"/>
      <c r="G551"/>
      <c r="H551"/>
      <c r="I551"/>
      <c r="J551"/>
      <c r="K551"/>
      <c r="L551"/>
      <c r="M551"/>
      <c r="N551"/>
    </row>
    <row r="552" spans="2:14" ht="12.75">
      <c r="B552"/>
      <c r="C552"/>
      <c r="D552"/>
      <c r="E552"/>
      <c r="F552"/>
      <c r="G552"/>
      <c r="H552"/>
      <c r="I552"/>
      <c r="J552"/>
      <c r="K552"/>
      <c r="L552"/>
      <c r="M552"/>
      <c r="N552"/>
    </row>
    <row r="553" spans="2:14" ht="12.75">
      <c r="B553"/>
      <c r="C553"/>
      <c r="D553"/>
      <c r="E553"/>
      <c r="F553"/>
      <c r="G553"/>
      <c r="H553"/>
      <c r="I553"/>
      <c r="J553"/>
      <c r="K553"/>
      <c r="L553"/>
      <c r="M553"/>
      <c r="N553"/>
    </row>
    <row r="554" spans="2:14" ht="12.75">
      <c r="B554"/>
      <c r="C554"/>
      <c r="D554"/>
      <c r="E554"/>
      <c r="F554"/>
      <c r="G554"/>
      <c r="H554"/>
      <c r="I554"/>
      <c r="J554"/>
      <c r="K554"/>
      <c r="L554"/>
      <c r="M554"/>
      <c r="N554"/>
    </row>
    <row r="555" spans="2:14" ht="12.75">
      <c r="B555"/>
      <c r="C555"/>
      <c r="D555"/>
      <c r="E555"/>
      <c r="F555"/>
      <c r="G555"/>
      <c r="H555"/>
      <c r="I555"/>
      <c r="J555"/>
      <c r="K555"/>
      <c r="L555"/>
      <c r="M555"/>
      <c r="N555"/>
    </row>
    <row r="556" spans="2:14" ht="12.75">
      <c r="B556"/>
      <c r="C556"/>
      <c r="D556"/>
      <c r="E556"/>
      <c r="F556"/>
      <c r="G556"/>
      <c r="H556"/>
      <c r="I556"/>
      <c r="J556"/>
      <c r="K556"/>
      <c r="L556"/>
      <c r="M556"/>
      <c r="N556"/>
    </row>
    <row r="557" spans="2:14" ht="12.75">
      <c r="B557"/>
      <c r="C557"/>
      <c r="D557"/>
      <c r="E557"/>
      <c r="F557"/>
      <c r="G557"/>
      <c r="H557"/>
      <c r="I557"/>
      <c r="J557"/>
      <c r="K557"/>
      <c r="L557"/>
      <c r="M557"/>
      <c r="N557"/>
    </row>
    <row r="558" spans="2:14" ht="12.75">
      <c r="B558"/>
      <c r="C558"/>
      <c r="D558"/>
      <c r="E558"/>
      <c r="F558"/>
      <c r="G558"/>
      <c r="H558"/>
      <c r="I558"/>
      <c r="J558"/>
      <c r="K558"/>
      <c r="L558"/>
      <c r="M558"/>
      <c r="N558"/>
    </row>
    <row r="559" spans="2:14" ht="12.75">
      <c r="B559"/>
      <c r="C559"/>
      <c r="D559"/>
      <c r="E559"/>
      <c r="F559"/>
      <c r="G559"/>
      <c r="H559"/>
      <c r="I559"/>
      <c r="J559"/>
      <c r="K559"/>
      <c r="L559"/>
      <c r="M559"/>
      <c r="N559"/>
    </row>
    <row r="560" spans="2:14" ht="12.75">
      <c r="B560"/>
      <c r="C560"/>
      <c r="D560"/>
      <c r="E560"/>
      <c r="F560"/>
      <c r="G560"/>
      <c r="H560"/>
      <c r="I560"/>
      <c r="J560"/>
      <c r="K560"/>
      <c r="L560"/>
      <c r="M560"/>
      <c r="N560"/>
    </row>
    <row r="561" spans="2:14" ht="12.75">
      <c r="B561"/>
      <c r="C561"/>
      <c r="D561"/>
      <c r="E561"/>
      <c r="F561"/>
      <c r="G561"/>
      <c r="H561"/>
      <c r="I561"/>
      <c r="J561"/>
      <c r="K561"/>
      <c r="L561"/>
      <c r="M561"/>
      <c r="N561"/>
    </row>
    <row r="562" spans="2:14" ht="12.75">
      <c r="B562"/>
      <c r="C562"/>
      <c r="D562"/>
      <c r="E562"/>
      <c r="F562"/>
      <c r="G562"/>
      <c r="H562"/>
      <c r="I562"/>
      <c r="J562"/>
      <c r="K562"/>
      <c r="L562"/>
      <c r="M562"/>
      <c r="N562"/>
    </row>
    <row r="563" spans="2:14" ht="12.75">
      <c r="B563"/>
      <c r="C563"/>
      <c r="D563"/>
      <c r="E563"/>
      <c r="F563"/>
      <c r="G563"/>
      <c r="H563"/>
      <c r="I563"/>
      <c r="J563"/>
      <c r="K563"/>
      <c r="L563"/>
      <c r="M563"/>
      <c r="N563"/>
    </row>
    <row r="564" spans="2:14" ht="12.75">
      <c r="B564"/>
      <c r="C564"/>
      <c r="D564"/>
      <c r="E564"/>
      <c r="F564"/>
      <c r="G564"/>
      <c r="H564"/>
      <c r="I564"/>
      <c r="J564"/>
      <c r="K564"/>
      <c r="L564"/>
      <c r="M564"/>
      <c r="N564"/>
    </row>
    <row r="565" spans="2:14" ht="12.75">
      <c r="B565"/>
      <c r="C565"/>
      <c r="D565"/>
      <c r="E565"/>
      <c r="F565"/>
      <c r="G565"/>
      <c r="H565"/>
      <c r="I565"/>
      <c r="J565"/>
      <c r="K565"/>
      <c r="L565"/>
      <c r="M565"/>
      <c r="N565"/>
    </row>
    <row r="566" spans="2:14" ht="12.75">
      <c r="B566"/>
      <c r="C566"/>
      <c r="D566"/>
      <c r="E566"/>
      <c r="F566"/>
      <c r="G566"/>
      <c r="H566"/>
      <c r="I566"/>
      <c r="J566"/>
      <c r="K566"/>
      <c r="L566"/>
      <c r="M566"/>
      <c r="N566"/>
    </row>
    <row r="567" spans="2:14" ht="12.75">
      <c r="B567"/>
      <c r="C567"/>
      <c r="D567"/>
      <c r="E567"/>
      <c r="F567"/>
      <c r="G567"/>
      <c r="H567"/>
      <c r="I567"/>
      <c r="J567"/>
      <c r="K567"/>
      <c r="L567"/>
      <c r="M567"/>
      <c r="N567"/>
    </row>
    <row r="568" spans="2:14" ht="12.75">
      <c r="B568"/>
      <c r="C568"/>
      <c r="D568"/>
      <c r="E568"/>
      <c r="F568"/>
      <c r="G568"/>
      <c r="H568"/>
      <c r="I568"/>
      <c r="J568"/>
      <c r="K568"/>
      <c r="L568"/>
      <c r="M568"/>
      <c r="N568"/>
    </row>
    <row r="569" spans="2:14" ht="12.75">
      <c r="B569"/>
      <c r="C569"/>
      <c r="D569"/>
      <c r="E569"/>
      <c r="F569"/>
      <c r="G569"/>
      <c r="H569"/>
      <c r="I569"/>
      <c r="J569"/>
      <c r="K569"/>
      <c r="L569"/>
      <c r="M569"/>
      <c r="N569"/>
    </row>
    <row r="570" spans="2:14" ht="12.75">
      <c r="B570"/>
      <c r="C570"/>
      <c r="D570"/>
      <c r="E570"/>
      <c r="F570"/>
      <c r="G570"/>
      <c r="H570"/>
      <c r="I570"/>
      <c r="J570"/>
      <c r="K570"/>
      <c r="L570"/>
      <c r="M570"/>
      <c r="N570"/>
    </row>
    <row r="571" spans="2:14" ht="12.75">
      <c r="B571"/>
      <c r="C571"/>
      <c r="D571"/>
      <c r="E571"/>
      <c r="F571"/>
      <c r="G571"/>
      <c r="H571"/>
      <c r="I571"/>
      <c r="J571"/>
      <c r="K571"/>
      <c r="L571"/>
      <c r="M571"/>
      <c r="N571"/>
    </row>
    <row r="572" spans="2:14" ht="12.75">
      <c r="B572"/>
      <c r="C572"/>
      <c r="D572"/>
      <c r="E572"/>
      <c r="F572"/>
      <c r="G572"/>
      <c r="H572"/>
      <c r="I572"/>
      <c r="J572"/>
      <c r="K572"/>
      <c r="L572"/>
      <c r="M572"/>
      <c r="N572"/>
    </row>
    <row r="573" spans="2:14" ht="12.75">
      <c r="B573"/>
      <c r="C573"/>
      <c r="D573"/>
      <c r="E573"/>
      <c r="F573"/>
      <c r="G573"/>
      <c r="H573"/>
      <c r="I573"/>
      <c r="J573"/>
      <c r="K573"/>
      <c r="L573"/>
      <c r="M573"/>
      <c r="N573"/>
    </row>
    <row r="574" spans="2:14" ht="12.75">
      <c r="B574"/>
      <c r="C574"/>
      <c r="D574"/>
      <c r="E574"/>
      <c r="F574"/>
      <c r="G574"/>
      <c r="H574"/>
      <c r="I574"/>
      <c r="J574"/>
      <c r="K574"/>
      <c r="L574"/>
      <c r="M574"/>
      <c r="N574"/>
    </row>
    <row r="575" spans="2:14" ht="12.75">
      <c r="B575"/>
      <c r="C575"/>
      <c r="D575"/>
      <c r="E575"/>
      <c r="F575"/>
      <c r="G575"/>
      <c r="H575"/>
      <c r="I575"/>
      <c r="J575"/>
      <c r="K575"/>
      <c r="L575"/>
      <c r="M575"/>
      <c r="N575"/>
    </row>
    <row r="576" spans="2:14" ht="12.75">
      <c r="B576"/>
      <c r="C576"/>
      <c r="D576"/>
      <c r="E576"/>
      <c r="F576"/>
      <c r="G576"/>
      <c r="H576"/>
      <c r="I576"/>
      <c r="J576"/>
      <c r="K576"/>
      <c r="L576"/>
      <c r="M576"/>
      <c r="N576"/>
    </row>
    <row r="577" spans="2:14" ht="12.75">
      <c r="B577"/>
      <c r="C577"/>
      <c r="D577"/>
      <c r="E577"/>
      <c r="F577"/>
      <c r="G577"/>
      <c r="H577"/>
      <c r="I577"/>
      <c r="J577"/>
      <c r="K577"/>
      <c r="L577"/>
      <c r="M577"/>
      <c r="N577"/>
    </row>
    <row r="578" spans="2:14" ht="12.75">
      <c r="B578"/>
      <c r="C578"/>
      <c r="D578"/>
      <c r="E578"/>
      <c r="F578"/>
      <c r="G578"/>
      <c r="H578"/>
      <c r="I578"/>
      <c r="J578"/>
      <c r="K578"/>
      <c r="L578"/>
      <c r="M578"/>
      <c r="N578"/>
    </row>
    <row r="579" spans="2:14" ht="12.75">
      <c r="B579"/>
      <c r="C579"/>
      <c r="D579"/>
      <c r="E579"/>
      <c r="F579"/>
      <c r="G579"/>
      <c r="H579"/>
      <c r="I579"/>
      <c r="J579"/>
      <c r="K579"/>
      <c r="L579"/>
      <c r="M579"/>
      <c r="N579"/>
    </row>
    <row r="580" spans="2:14" ht="12.75">
      <c r="B580"/>
      <c r="C580"/>
      <c r="D580"/>
      <c r="E580"/>
      <c r="F580"/>
      <c r="G580"/>
      <c r="H580"/>
      <c r="I580"/>
      <c r="J580"/>
      <c r="K580"/>
      <c r="L580"/>
      <c r="M580"/>
      <c r="N580"/>
    </row>
    <row r="581" spans="2:14" ht="12.75">
      <c r="B581"/>
      <c r="C581"/>
      <c r="D581"/>
      <c r="E581"/>
      <c r="F581"/>
      <c r="G581"/>
      <c r="H581"/>
      <c r="I581"/>
      <c r="J581"/>
      <c r="K581"/>
      <c r="L581"/>
      <c r="M581"/>
      <c r="N581"/>
    </row>
    <row r="582" spans="2:14" ht="12.75">
      <c r="B582"/>
      <c r="C582"/>
      <c r="D582"/>
      <c r="E582"/>
      <c r="F582"/>
      <c r="G582"/>
      <c r="H582"/>
      <c r="I582"/>
      <c r="J582"/>
      <c r="K582"/>
      <c r="L582"/>
      <c r="M582"/>
      <c r="N582"/>
    </row>
    <row r="583" spans="2:14" ht="12.75">
      <c r="B583"/>
      <c r="C583"/>
      <c r="D583"/>
      <c r="E583"/>
      <c r="F583"/>
      <c r="G583"/>
      <c r="H583"/>
      <c r="I583"/>
      <c r="J583"/>
      <c r="K583"/>
      <c r="L583"/>
      <c r="M583"/>
      <c r="N583"/>
    </row>
    <row r="584" spans="2:14" ht="12.75">
      <c r="B584"/>
      <c r="C584"/>
      <c r="D584"/>
      <c r="E584"/>
      <c r="F584"/>
      <c r="G584"/>
      <c r="H584"/>
      <c r="I584"/>
      <c r="J584"/>
      <c r="K584"/>
      <c r="L584"/>
      <c r="M584"/>
      <c r="N584"/>
    </row>
    <row r="585" spans="2:14" ht="12.75">
      <c r="B585"/>
      <c r="C585"/>
      <c r="D585"/>
      <c r="E585"/>
      <c r="F585"/>
      <c r="G585"/>
      <c r="H585"/>
      <c r="I585"/>
      <c r="J585"/>
      <c r="K585"/>
      <c r="L585"/>
      <c r="M585"/>
      <c r="N585"/>
    </row>
    <row r="586" spans="2:14" ht="12.75">
      <c r="B586"/>
      <c r="C586"/>
      <c r="D586"/>
      <c r="E586"/>
      <c r="F586"/>
      <c r="G586"/>
      <c r="H586"/>
      <c r="I586"/>
      <c r="J586"/>
      <c r="K586"/>
      <c r="L586"/>
      <c r="M586"/>
      <c r="N586"/>
    </row>
    <row r="587" spans="2:14" ht="12.75">
      <c r="B587"/>
      <c r="C587"/>
      <c r="D587"/>
      <c r="E587"/>
      <c r="F587"/>
      <c r="G587"/>
      <c r="H587"/>
      <c r="I587"/>
      <c r="J587"/>
      <c r="K587"/>
      <c r="L587"/>
      <c r="M587"/>
      <c r="N587"/>
    </row>
    <row r="588" spans="2:14" ht="12.75">
      <c r="B588"/>
      <c r="C588"/>
      <c r="D588"/>
      <c r="E588"/>
      <c r="F588"/>
      <c r="G588"/>
      <c r="H588"/>
      <c r="I588"/>
      <c r="J588"/>
      <c r="K588"/>
      <c r="L588"/>
      <c r="M588"/>
      <c r="N588"/>
    </row>
    <row r="589" spans="2:14" ht="12.75">
      <c r="B589"/>
      <c r="C589"/>
      <c r="D589"/>
      <c r="E589"/>
      <c r="F589"/>
      <c r="G589"/>
      <c r="H589"/>
      <c r="I589"/>
      <c r="J589"/>
      <c r="K589"/>
      <c r="L589"/>
      <c r="M589"/>
      <c r="N589"/>
    </row>
    <row r="590" spans="2:14" ht="12.75">
      <c r="B590"/>
      <c r="C590"/>
      <c r="D590"/>
      <c r="E590"/>
      <c r="F590"/>
      <c r="G590"/>
      <c r="H590"/>
      <c r="I590"/>
      <c r="J590"/>
      <c r="K590"/>
      <c r="L590"/>
      <c r="M590"/>
      <c r="N590"/>
    </row>
    <row r="591" spans="2:14" ht="12.75">
      <c r="B591"/>
      <c r="C591"/>
      <c r="D591"/>
      <c r="E591"/>
      <c r="F591"/>
      <c r="G591"/>
      <c r="H591"/>
      <c r="I591"/>
      <c r="J591"/>
      <c r="K591"/>
      <c r="L591"/>
      <c r="M591"/>
      <c r="N591"/>
    </row>
    <row r="592" spans="2:14" ht="12.75">
      <c r="B592"/>
      <c r="C592"/>
      <c r="D592"/>
      <c r="E592"/>
      <c r="F592"/>
      <c r="G592"/>
      <c r="H592"/>
      <c r="I592"/>
      <c r="J592"/>
      <c r="K592"/>
      <c r="L592"/>
      <c r="M592"/>
      <c r="N592"/>
    </row>
    <row r="593" spans="2:14" ht="12.75">
      <c r="B593"/>
      <c r="C593"/>
      <c r="D593"/>
      <c r="E593"/>
      <c r="F593"/>
      <c r="G593"/>
      <c r="H593"/>
      <c r="I593"/>
      <c r="J593"/>
      <c r="K593"/>
      <c r="L593"/>
      <c r="M593"/>
      <c r="N593"/>
    </row>
    <row r="594" spans="2:14" ht="12.75">
      <c r="B594"/>
      <c r="C594"/>
      <c r="D594"/>
      <c r="E594"/>
      <c r="F594"/>
      <c r="G594"/>
      <c r="H594"/>
      <c r="I594"/>
      <c r="J594"/>
      <c r="K594"/>
      <c r="L594"/>
      <c r="M594"/>
      <c r="N594"/>
    </row>
    <row r="595" spans="2:14" ht="12.75">
      <c r="B595"/>
      <c r="C595"/>
      <c r="D595"/>
      <c r="E595"/>
      <c r="F595"/>
      <c r="G595"/>
      <c r="H595"/>
      <c r="I595"/>
      <c r="J595"/>
      <c r="K595"/>
      <c r="L595"/>
      <c r="M595"/>
      <c r="N595"/>
    </row>
    <row r="596" spans="2:14" ht="12.75">
      <c r="B596"/>
      <c r="C596"/>
      <c r="D596"/>
      <c r="E596"/>
      <c r="F596"/>
      <c r="G596"/>
      <c r="H596"/>
      <c r="I596"/>
      <c r="J596"/>
      <c r="K596"/>
      <c r="L596"/>
      <c r="M596"/>
      <c r="N596"/>
    </row>
    <row r="597" spans="2:14" ht="12.75">
      <c r="B597"/>
      <c r="C597"/>
      <c r="D597"/>
      <c r="E597"/>
      <c r="F597"/>
      <c r="G597"/>
      <c r="H597"/>
      <c r="I597"/>
      <c r="J597"/>
      <c r="K597"/>
      <c r="L597"/>
      <c r="M597"/>
      <c r="N597"/>
    </row>
    <row r="598" spans="2:14" ht="12.75">
      <c r="B598"/>
      <c r="C598"/>
      <c r="D598"/>
      <c r="E598"/>
      <c r="F598"/>
      <c r="G598"/>
      <c r="H598"/>
      <c r="I598"/>
      <c r="J598"/>
      <c r="K598"/>
      <c r="L598"/>
      <c r="M598"/>
      <c r="N598"/>
    </row>
    <row r="599" spans="2:14" ht="12.75">
      <c r="B599"/>
      <c r="C599"/>
      <c r="D599"/>
      <c r="E599"/>
      <c r="F599"/>
      <c r="G599"/>
      <c r="H599"/>
      <c r="I599"/>
      <c r="J599"/>
      <c r="K599"/>
      <c r="L599"/>
      <c r="M599"/>
      <c r="N599"/>
    </row>
    <row r="600" spans="2:14" ht="12.75">
      <c r="B600"/>
      <c r="C600"/>
      <c r="D600"/>
      <c r="E600"/>
      <c r="F600"/>
      <c r="G600"/>
      <c r="H600"/>
      <c r="I600"/>
      <c r="J600"/>
      <c r="K600"/>
      <c r="L600"/>
      <c r="M600"/>
      <c r="N600"/>
    </row>
    <row r="601" spans="2:14" ht="12.75">
      <c r="B601"/>
      <c r="C601"/>
      <c r="D601"/>
      <c r="E601"/>
      <c r="F601"/>
      <c r="G601"/>
      <c r="H601"/>
      <c r="I601"/>
      <c r="J601"/>
      <c r="K601"/>
      <c r="L601"/>
      <c r="M601"/>
      <c r="N601"/>
    </row>
    <row r="602" spans="2:14" ht="12.75">
      <c r="B602"/>
      <c r="C602"/>
      <c r="D602"/>
      <c r="E602"/>
      <c r="F602"/>
      <c r="G602"/>
      <c r="H602"/>
      <c r="I602"/>
      <c r="J602"/>
      <c r="K602"/>
      <c r="L602"/>
      <c r="M602"/>
      <c r="N602"/>
    </row>
    <row r="603" spans="2:14" ht="12.75">
      <c r="B603"/>
      <c r="C603"/>
      <c r="D603"/>
      <c r="E603"/>
      <c r="F603"/>
      <c r="G603"/>
      <c r="H603"/>
      <c r="I603"/>
      <c r="J603"/>
      <c r="K603"/>
      <c r="L603"/>
      <c r="M603"/>
      <c r="N603"/>
    </row>
    <row r="604" spans="2:14" ht="12.75">
      <c r="B604"/>
      <c r="C604"/>
      <c r="D604"/>
      <c r="E604"/>
      <c r="F604"/>
      <c r="G604"/>
      <c r="H604"/>
      <c r="I604"/>
      <c r="J604"/>
      <c r="K604"/>
      <c r="L604"/>
      <c r="M604"/>
      <c r="N604"/>
    </row>
    <row r="605" spans="2:14" ht="12.75">
      <c r="B605"/>
      <c r="C605"/>
      <c r="D605"/>
      <c r="E605"/>
      <c r="F605"/>
      <c r="G605"/>
      <c r="H605"/>
      <c r="I605"/>
      <c r="J605"/>
      <c r="K605"/>
      <c r="L605"/>
      <c r="M605"/>
      <c r="N605"/>
    </row>
    <row r="606" spans="2:14" ht="12.75">
      <c r="B606"/>
      <c r="C606"/>
      <c r="D606"/>
      <c r="E606"/>
      <c r="F606"/>
      <c r="G606"/>
      <c r="H606"/>
      <c r="I606"/>
      <c r="J606"/>
      <c r="K606"/>
      <c r="L606"/>
      <c r="M606"/>
      <c r="N606"/>
    </row>
    <row r="607" spans="2:14" ht="12.75">
      <c r="B607"/>
      <c r="C607"/>
      <c r="D607"/>
      <c r="E607"/>
      <c r="F607"/>
      <c r="G607"/>
      <c r="H607"/>
      <c r="I607"/>
      <c r="J607"/>
      <c r="K607"/>
      <c r="L607"/>
      <c r="M607"/>
      <c r="N607"/>
    </row>
    <row r="608" spans="2:14" ht="12.75">
      <c r="B608"/>
      <c r="C608"/>
      <c r="D608"/>
      <c r="E608"/>
      <c r="F608"/>
      <c r="G608"/>
      <c r="H608"/>
      <c r="I608"/>
      <c r="J608"/>
      <c r="K608"/>
      <c r="L608"/>
      <c r="M608"/>
      <c r="N608"/>
    </row>
    <row r="609" spans="2:14" ht="12.75">
      <c r="B609"/>
      <c r="C609"/>
      <c r="D609"/>
      <c r="E609"/>
      <c r="F609"/>
      <c r="G609"/>
      <c r="H609"/>
      <c r="I609"/>
      <c r="J609"/>
      <c r="K609"/>
      <c r="L609"/>
      <c r="M609"/>
      <c r="N609"/>
    </row>
    <row r="610" spans="2:14" ht="12.75">
      <c r="B610"/>
      <c r="C610"/>
      <c r="D610"/>
      <c r="E610"/>
      <c r="F610"/>
      <c r="G610"/>
      <c r="H610"/>
      <c r="I610"/>
      <c r="J610"/>
      <c r="K610"/>
      <c r="L610"/>
      <c r="M610"/>
      <c r="N610"/>
    </row>
    <row r="611" spans="2:14" ht="12.75">
      <c r="B611"/>
      <c r="C611"/>
      <c r="D611"/>
      <c r="E611"/>
      <c r="F611"/>
      <c r="G611"/>
      <c r="H611"/>
      <c r="I611"/>
      <c r="J611"/>
      <c r="K611"/>
      <c r="L611"/>
      <c r="M611"/>
      <c r="N611"/>
    </row>
    <row r="612" spans="2:14" ht="12.75">
      <c r="B612"/>
      <c r="C612"/>
      <c r="D612"/>
      <c r="E612"/>
      <c r="F612"/>
      <c r="G612"/>
      <c r="H612"/>
      <c r="I612"/>
      <c r="J612"/>
      <c r="K612"/>
      <c r="L612"/>
      <c r="M612"/>
      <c r="N612"/>
    </row>
    <row r="613" spans="2:14" ht="12.75">
      <c r="B613"/>
      <c r="C613"/>
      <c r="D613"/>
      <c r="E613"/>
      <c r="F613"/>
      <c r="G613"/>
      <c r="H613"/>
      <c r="I613"/>
      <c r="J613"/>
      <c r="K613"/>
      <c r="L613"/>
      <c r="M613"/>
      <c r="N613"/>
    </row>
    <row r="614" spans="2:14" ht="12.75">
      <c r="B614"/>
      <c r="C614"/>
      <c r="D614"/>
      <c r="E614"/>
      <c r="F614"/>
      <c r="G614"/>
      <c r="H614"/>
      <c r="I614"/>
      <c r="J614"/>
      <c r="K614"/>
      <c r="L614"/>
      <c r="M614"/>
      <c r="N614"/>
    </row>
    <row r="615" spans="2:14" ht="12.75">
      <c r="B615"/>
      <c r="C615"/>
      <c r="D615"/>
      <c r="E615"/>
      <c r="F615"/>
      <c r="G615"/>
      <c r="H615"/>
      <c r="I615"/>
      <c r="J615"/>
      <c r="K615"/>
      <c r="L615"/>
      <c r="M615"/>
      <c r="N615"/>
    </row>
    <row r="616" spans="2:14" ht="12.75">
      <c r="B616"/>
      <c r="C616"/>
      <c r="D616"/>
      <c r="E616"/>
      <c r="F616"/>
      <c r="G616"/>
      <c r="H616"/>
      <c r="I616"/>
      <c r="J616"/>
      <c r="K616"/>
      <c r="L616"/>
      <c r="M616"/>
      <c r="N616"/>
    </row>
    <row r="617" spans="2:14" ht="12.75">
      <c r="B617"/>
      <c r="C617"/>
      <c r="D617"/>
      <c r="E617"/>
      <c r="F617"/>
      <c r="G617"/>
      <c r="H617"/>
      <c r="I617"/>
      <c r="J617"/>
      <c r="K617"/>
      <c r="L617"/>
      <c r="M617"/>
      <c r="N617"/>
    </row>
    <row r="618" spans="2:14" ht="12.75">
      <c r="B618"/>
      <c r="C618"/>
      <c r="D618"/>
      <c r="E618"/>
      <c r="F618"/>
      <c r="G618"/>
      <c r="H618"/>
      <c r="I618"/>
      <c r="J618"/>
      <c r="K618"/>
      <c r="L618"/>
      <c r="M618"/>
      <c r="N618"/>
    </row>
    <row r="619" spans="2:14" ht="12.75">
      <c r="B619"/>
      <c r="C619"/>
      <c r="D619"/>
      <c r="E619"/>
      <c r="F619"/>
      <c r="G619"/>
      <c r="H619"/>
      <c r="I619"/>
      <c r="J619"/>
      <c r="K619"/>
      <c r="L619"/>
      <c r="M619"/>
      <c r="N619"/>
    </row>
    <row r="620" spans="2:14" ht="12.75">
      <c r="B620"/>
      <c r="C620"/>
      <c r="D620"/>
      <c r="E620"/>
      <c r="F620"/>
      <c r="G620"/>
      <c r="H620"/>
      <c r="I620"/>
      <c r="J620"/>
      <c r="K620"/>
      <c r="L620"/>
      <c r="M620"/>
      <c r="N620"/>
    </row>
    <row r="621" spans="2:14" ht="12.75">
      <c r="B621"/>
      <c r="C621"/>
      <c r="D621"/>
      <c r="E621"/>
      <c r="F621"/>
      <c r="G621"/>
      <c r="H621"/>
      <c r="I621"/>
      <c r="J621"/>
      <c r="K621"/>
      <c r="L621"/>
      <c r="M621"/>
      <c r="N621"/>
    </row>
    <row r="622" spans="2:14" ht="12.75">
      <c r="B622"/>
      <c r="C622"/>
      <c r="D622"/>
      <c r="E622"/>
      <c r="F622"/>
      <c r="G622"/>
      <c r="H622"/>
      <c r="I622"/>
      <c r="J622"/>
      <c r="K622"/>
      <c r="L622"/>
      <c r="M622"/>
      <c r="N622"/>
    </row>
    <row r="623" spans="2:14" ht="12.75">
      <c r="B623"/>
      <c r="C623"/>
      <c r="D623"/>
      <c r="E623"/>
      <c r="F623"/>
      <c r="G623"/>
      <c r="H623"/>
      <c r="I623"/>
      <c r="J623"/>
      <c r="K623"/>
      <c r="L623"/>
      <c r="M623"/>
      <c r="N623"/>
    </row>
    <row r="624" spans="2:14" ht="12.75">
      <c r="B624"/>
      <c r="C624"/>
      <c r="D624"/>
      <c r="E624"/>
      <c r="F624"/>
      <c r="G624"/>
      <c r="H624"/>
      <c r="I624"/>
      <c r="J624"/>
      <c r="K624"/>
      <c r="L624"/>
      <c r="M624"/>
      <c r="N624"/>
    </row>
    <row r="625" spans="2:14" ht="12.75">
      <c r="B625"/>
      <c r="C625"/>
      <c r="D625"/>
      <c r="E625"/>
      <c r="F625"/>
      <c r="G625"/>
      <c r="H625"/>
      <c r="I625"/>
      <c r="J625"/>
      <c r="K625"/>
      <c r="L625"/>
      <c r="M625"/>
      <c r="N625"/>
    </row>
    <row r="626" spans="2:14" ht="12.75">
      <c r="B626"/>
      <c r="C626"/>
      <c r="D626"/>
      <c r="E626"/>
      <c r="F626"/>
      <c r="G626"/>
      <c r="H626"/>
      <c r="I626"/>
      <c r="J626"/>
      <c r="K626"/>
      <c r="L626"/>
      <c r="M626"/>
      <c r="N626"/>
    </row>
    <row r="627" spans="2:14" ht="12.75">
      <c r="B627"/>
      <c r="C627"/>
      <c r="D627"/>
      <c r="E627"/>
      <c r="F627"/>
      <c r="G627"/>
      <c r="H627"/>
      <c r="I627"/>
      <c r="J627"/>
      <c r="K627"/>
      <c r="L627"/>
      <c r="M627"/>
      <c r="N627"/>
    </row>
    <row r="628" spans="2:14" ht="12.75">
      <c r="B628"/>
      <c r="C628"/>
      <c r="D628"/>
      <c r="E628"/>
      <c r="F628"/>
      <c r="G628"/>
      <c r="H628"/>
      <c r="I628"/>
      <c r="J628"/>
      <c r="K628"/>
      <c r="L628"/>
      <c r="M628"/>
      <c r="N628"/>
    </row>
    <row r="629" spans="2:14" ht="12.75">
      <c r="B629"/>
      <c r="C629"/>
      <c r="D629"/>
      <c r="E629"/>
      <c r="F629"/>
      <c r="G629"/>
      <c r="H629"/>
      <c r="I629"/>
      <c r="J629"/>
      <c r="K629"/>
      <c r="L629"/>
      <c r="M629"/>
      <c r="N629"/>
    </row>
    <row r="630" spans="2:14" ht="12.75">
      <c r="B630"/>
      <c r="C630"/>
      <c r="D630"/>
      <c r="E630"/>
      <c r="F630"/>
      <c r="G630"/>
      <c r="H630"/>
      <c r="I630"/>
      <c r="J630"/>
      <c r="K630"/>
      <c r="L630"/>
      <c r="M630"/>
      <c r="N630"/>
    </row>
    <row r="631" spans="2:14" ht="12.75">
      <c r="B631"/>
      <c r="C631"/>
      <c r="D631"/>
      <c r="E631"/>
      <c r="F631"/>
      <c r="G631"/>
      <c r="H631"/>
      <c r="I631"/>
      <c r="J631"/>
      <c r="K631"/>
      <c r="L631"/>
      <c r="M631"/>
      <c r="N631"/>
    </row>
    <row r="632" spans="2:14" ht="12.75">
      <c r="B632"/>
      <c r="C632"/>
      <c r="D632"/>
      <c r="E632"/>
      <c r="F632"/>
      <c r="G632"/>
      <c r="H632"/>
      <c r="I632"/>
      <c r="J632"/>
      <c r="K632"/>
      <c r="L632"/>
      <c r="M632"/>
      <c r="N632"/>
    </row>
    <row r="633" spans="2:14" ht="12.75">
      <c r="B633"/>
      <c r="C633"/>
      <c r="D633"/>
      <c r="E633"/>
      <c r="F633"/>
      <c r="G633"/>
      <c r="H633"/>
      <c r="I633"/>
      <c r="J633"/>
      <c r="K633"/>
      <c r="L633"/>
      <c r="M633"/>
      <c r="N633"/>
    </row>
    <row r="634" spans="2:14" ht="12.75">
      <c r="B634"/>
      <c r="C634"/>
      <c r="D634"/>
      <c r="E634"/>
      <c r="F634"/>
      <c r="G634"/>
      <c r="H634"/>
      <c r="I634"/>
      <c r="J634"/>
      <c r="K634"/>
      <c r="L634"/>
      <c r="M634"/>
      <c r="N634"/>
    </row>
    <row r="635" spans="2:14" ht="12.75">
      <c r="B635"/>
      <c r="C635"/>
      <c r="D635"/>
      <c r="E635"/>
      <c r="F635"/>
      <c r="G635"/>
      <c r="H635"/>
      <c r="I635"/>
      <c r="J635"/>
      <c r="K635"/>
      <c r="L635"/>
      <c r="M635"/>
      <c r="N635"/>
    </row>
    <row r="636" spans="2:14" ht="12.75">
      <c r="B636"/>
      <c r="C636"/>
      <c r="D636"/>
      <c r="E636"/>
      <c r="F636"/>
      <c r="G636"/>
      <c r="H636"/>
      <c r="I636"/>
      <c r="J636"/>
      <c r="K636"/>
      <c r="L636"/>
      <c r="M636"/>
      <c r="N636"/>
    </row>
    <row r="637" spans="2:14" ht="12.75">
      <c r="B637"/>
      <c r="C637"/>
      <c r="D637"/>
      <c r="E637"/>
      <c r="F637"/>
      <c r="G637"/>
      <c r="H637"/>
      <c r="I637"/>
      <c r="J637"/>
      <c r="K637"/>
      <c r="L637"/>
      <c r="M637"/>
      <c r="N637"/>
    </row>
    <row r="638" spans="2:14" ht="12.75">
      <c r="B638"/>
      <c r="C638"/>
      <c r="D638"/>
      <c r="E638"/>
      <c r="F638"/>
      <c r="G638"/>
      <c r="H638"/>
      <c r="I638"/>
      <c r="J638"/>
      <c r="K638"/>
      <c r="L638"/>
      <c r="M638"/>
      <c r="N638"/>
    </row>
    <row r="639" spans="2:14" ht="12.75">
      <c r="B639"/>
      <c r="C639"/>
      <c r="D639"/>
      <c r="E639"/>
      <c r="F639"/>
      <c r="G639"/>
      <c r="H639"/>
      <c r="I639"/>
      <c r="J639"/>
      <c r="K639"/>
      <c r="L639"/>
      <c r="M639"/>
      <c r="N639"/>
    </row>
    <row r="640" spans="2:14" ht="12.75">
      <c r="B640"/>
      <c r="C640"/>
      <c r="D640"/>
      <c r="E640"/>
      <c r="F640"/>
      <c r="G640"/>
      <c r="H640"/>
      <c r="I640"/>
      <c r="J640"/>
      <c r="K640"/>
      <c r="L640"/>
      <c r="M640"/>
      <c r="N640"/>
    </row>
    <row r="641" spans="2:14" ht="12.75">
      <c r="B641"/>
      <c r="C641"/>
      <c r="D641"/>
      <c r="E641"/>
      <c r="F641"/>
      <c r="G641"/>
      <c r="H641"/>
      <c r="I641"/>
      <c r="J641"/>
      <c r="K641"/>
      <c r="L641"/>
      <c r="M641"/>
      <c r="N641"/>
    </row>
    <row r="642" spans="2:14" ht="12.75">
      <c r="B642"/>
      <c r="C642"/>
      <c r="D642"/>
      <c r="E642"/>
      <c r="F642"/>
      <c r="G642"/>
      <c r="H642"/>
      <c r="I642"/>
      <c r="J642"/>
      <c r="K642"/>
      <c r="L642"/>
      <c r="M642"/>
      <c r="N642"/>
    </row>
    <row r="643" spans="2:14" ht="12.75">
      <c r="B643"/>
      <c r="C643"/>
      <c r="D643"/>
      <c r="E643"/>
      <c r="F643"/>
      <c r="G643"/>
      <c r="H643"/>
      <c r="I643"/>
      <c r="J643"/>
      <c r="K643"/>
      <c r="L643"/>
      <c r="M643"/>
      <c r="N643"/>
    </row>
    <row r="644" spans="2:14" ht="12.75">
      <c r="B644"/>
      <c r="C644"/>
      <c r="D644"/>
      <c r="E644"/>
      <c r="F644"/>
      <c r="G644"/>
      <c r="H644"/>
      <c r="I644"/>
      <c r="J644"/>
      <c r="K644"/>
      <c r="L644"/>
      <c r="M644"/>
      <c r="N644"/>
    </row>
    <row r="645" spans="2:14" ht="12.75">
      <c r="B645"/>
      <c r="C645"/>
      <c r="D645"/>
      <c r="E645"/>
      <c r="F645"/>
      <c r="G645"/>
      <c r="H645"/>
      <c r="I645"/>
      <c r="J645"/>
      <c r="K645"/>
      <c r="L645"/>
      <c r="M645"/>
      <c r="N645"/>
    </row>
    <row r="646" spans="2:14" ht="12.75">
      <c r="B646"/>
      <c r="C646"/>
      <c r="D646"/>
      <c r="E646"/>
      <c r="F646"/>
      <c r="G646"/>
      <c r="H646"/>
      <c r="I646"/>
      <c r="J646"/>
      <c r="K646"/>
      <c r="L646"/>
      <c r="M646"/>
      <c r="N646"/>
    </row>
    <row r="647" spans="2:14" ht="12.75">
      <c r="B647"/>
      <c r="C647"/>
      <c r="D647"/>
      <c r="E647"/>
      <c r="F647"/>
      <c r="G647"/>
      <c r="H647"/>
      <c r="I647"/>
      <c r="J647"/>
      <c r="K647"/>
      <c r="L647"/>
      <c r="M647"/>
      <c r="N647"/>
    </row>
    <row r="648" spans="2:14" ht="12.75">
      <c r="B648"/>
      <c r="C648"/>
      <c r="D648"/>
      <c r="E648"/>
      <c r="F648"/>
      <c r="G648"/>
      <c r="H648"/>
      <c r="I648"/>
      <c r="J648"/>
      <c r="K648"/>
      <c r="L648"/>
      <c r="M648"/>
      <c r="N648"/>
    </row>
    <row r="649" spans="2:14" ht="12.75">
      <c r="B649"/>
      <c r="C649"/>
      <c r="D649"/>
      <c r="E649"/>
      <c r="F649"/>
      <c r="G649"/>
      <c r="H649"/>
      <c r="I649"/>
      <c r="J649"/>
      <c r="K649"/>
      <c r="L649"/>
      <c r="M649"/>
      <c r="N649"/>
    </row>
    <row r="650" spans="2:14" ht="12.75">
      <c r="B650"/>
      <c r="C650"/>
      <c r="D650"/>
      <c r="E650"/>
      <c r="F650"/>
      <c r="G650"/>
      <c r="H650"/>
      <c r="I650"/>
      <c r="J650"/>
      <c r="K650"/>
      <c r="L650"/>
      <c r="M650"/>
      <c r="N650"/>
    </row>
    <row r="651" spans="2:14" ht="12.75">
      <c r="B651"/>
      <c r="C651"/>
      <c r="D651"/>
      <c r="E651"/>
      <c r="F651"/>
      <c r="G651"/>
      <c r="H651"/>
      <c r="I651"/>
      <c r="J651"/>
      <c r="K651"/>
      <c r="L651"/>
      <c r="M651"/>
      <c r="N651"/>
    </row>
    <row r="652" spans="2:14" ht="12.75">
      <c r="B652"/>
      <c r="C652"/>
      <c r="D652"/>
      <c r="E652"/>
      <c r="F652"/>
      <c r="G652"/>
      <c r="H652"/>
      <c r="I652"/>
      <c r="J652"/>
      <c r="K652"/>
      <c r="L652"/>
      <c r="M652"/>
      <c r="N652"/>
    </row>
    <row r="653" spans="2:14" ht="12.75">
      <c r="B653"/>
      <c r="C653"/>
      <c r="D653"/>
      <c r="E653"/>
      <c r="F653"/>
      <c r="G653"/>
      <c r="H653"/>
      <c r="I653"/>
      <c r="J653"/>
      <c r="K653"/>
      <c r="L653"/>
      <c r="M653"/>
      <c r="N653"/>
    </row>
    <row r="654" spans="2:14" ht="12.75">
      <c r="B654"/>
      <c r="C654"/>
      <c r="D654"/>
      <c r="E654"/>
      <c r="F654"/>
      <c r="G654"/>
      <c r="H654"/>
      <c r="I654"/>
      <c r="J654"/>
      <c r="K654"/>
      <c r="L654"/>
      <c r="M654"/>
      <c r="N654"/>
    </row>
    <row r="655" spans="2:14" ht="12.75">
      <c r="B655"/>
      <c r="C655"/>
      <c r="D655"/>
      <c r="E655"/>
      <c r="F655"/>
      <c r="G655"/>
      <c r="H655"/>
      <c r="I655"/>
      <c r="J655"/>
      <c r="K655"/>
      <c r="L655"/>
      <c r="M655"/>
      <c r="N655"/>
    </row>
    <row r="656" spans="2:14" ht="12.75">
      <c r="B656"/>
      <c r="C656"/>
      <c r="D656"/>
      <c r="E656"/>
      <c r="F656"/>
      <c r="G656"/>
      <c r="H656"/>
      <c r="I656"/>
      <c r="J656"/>
      <c r="K656"/>
      <c r="L656"/>
      <c r="M656"/>
      <c r="N656"/>
    </row>
    <row r="657" spans="2:14" ht="12.75">
      <c r="B657"/>
      <c r="C657"/>
      <c r="D657"/>
      <c r="E657"/>
      <c r="F657"/>
      <c r="G657"/>
      <c r="H657"/>
      <c r="I657"/>
      <c r="J657"/>
      <c r="K657"/>
      <c r="L657"/>
      <c r="M657"/>
      <c r="N657"/>
    </row>
    <row r="658" spans="2:14" ht="12.75">
      <c r="B658"/>
      <c r="C658"/>
      <c r="D658"/>
      <c r="E658"/>
      <c r="F658"/>
      <c r="G658"/>
      <c r="H658"/>
      <c r="I658"/>
      <c r="J658"/>
      <c r="K658"/>
      <c r="L658"/>
      <c r="M658"/>
      <c r="N658"/>
    </row>
    <row r="659" spans="2:14" ht="12.75">
      <c r="B659"/>
      <c r="C659"/>
      <c r="D659"/>
      <c r="E659"/>
      <c r="F659"/>
      <c r="G659"/>
      <c r="H659"/>
      <c r="I659"/>
      <c r="J659"/>
      <c r="K659"/>
      <c r="L659"/>
      <c r="M659"/>
      <c r="N659"/>
    </row>
    <row r="660" spans="2:14" ht="12.75">
      <c r="B660"/>
      <c r="C660"/>
      <c r="D660"/>
      <c r="E660"/>
      <c r="F660"/>
      <c r="G660"/>
      <c r="H660"/>
      <c r="I660"/>
      <c r="J660"/>
      <c r="K660"/>
      <c r="L660"/>
      <c r="M660"/>
      <c r="N660"/>
    </row>
    <row r="661" spans="2:14" ht="12.75">
      <c r="B661"/>
      <c r="C661"/>
      <c r="D661"/>
      <c r="E661"/>
      <c r="F661"/>
      <c r="G661"/>
      <c r="H661"/>
      <c r="I661"/>
      <c r="J661"/>
      <c r="K661"/>
      <c r="L661"/>
      <c r="M661"/>
      <c r="N661"/>
    </row>
    <row r="662" spans="2:14" ht="12.75">
      <c r="B662"/>
      <c r="C662"/>
      <c r="D662"/>
      <c r="E662"/>
      <c r="F662"/>
      <c r="G662"/>
      <c r="H662"/>
      <c r="I662"/>
      <c r="J662"/>
      <c r="K662"/>
      <c r="L662"/>
      <c r="M662"/>
      <c r="N662"/>
    </row>
    <row r="663" spans="2:14" ht="12.75">
      <c r="B663"/>
      <c r="C663"/>
      <c r="D663"/>
      <c r="E663"/>
      <c r="F663"/>
      <c r="G663"/>
      <c r="H663"/>
      <c r="I663"/>
      <c r="J663"/>
      <c r="K663"/>
      <c r="L663"/>
      <c r="M663"/>
      <c r="N663"/>
    </row>
    <row r="664" spans="2:14" ht="12.75">
      <c r="B664"/>
      <c r="C664"/>
      <c r="D664"/>
      <c r="E664"/>
      <c r="F664"/>
      <c r="G664"/>
      <c r="H664"/>
      <c r="I664"/>
      <c r="J664"/>
      <c r="K664"/>
      <c r="L664"/>
      <c r="M664"/>
      <c r="N664"/>
    </row>
    <row r="665" spans="2:14" ht="12.75">
      <c r="B665"/>
      <c r="C665"/>
      <c r="D665"/>
      <c r="E665"/>
      <c r="F665"/>
      <c r="G665"/>
      <c r="H665"/>
      <c r="I665"/>
      <c r="J665"/>
      <c r="K665"/>
      <c r="L665"/>
      <c r="M665"/>
      <c r="N665"/>
    </row>
    <row r="666" spans="2:14" ht="12.75">
      <c r="B666"/>
      <c r="C666"/>
      <c r="D666"/>
      <c r="E666"/>
      <c r="F666"/>
      <c r="G666"/>
      <c r="H666"/>
      <c r="I666"/>
      <c r="J666"/>
      <c r="K666"/>
      <c r="L666"/>
      <c r="M666"/>
      <c r="N666"/>
    </row>
    <row r="667" spans="2:14" ht="12.75">
      <c r="B667"/>
      <c r="C667"/>
      <c r="D667"/>
      <c r="E667"/>
      <c r="F667"/>
      <c r="G667"/>
      <c r="H667"/>
      <c r="I667"/>
      <c r="J667"/>
      <c r="K667"/>
      <c r="L667"/>
      <c r="M667"/>
      <c r="N667"/>
    </row>
    <row r="668" spans="2:14" ht="12.75">
      <c r="B668"/>
      <c r="C668"/>
      <c r="D668"/>
      <c r="E668"/>
      <c r="F668"/>
      <c r="G668"/>
      <c r="H668"/>
      <c r="I668"/>
      <c r="J668"/>
      <c r="K668"/>
      <c r="L668"/>
      <c r="M668"/>
      <c r="N668"/>
    </row>
    <row r="669" spans="2:14" ht="12.75">
      <c r="B669"/>
      <c r="C669"/>
      <c r="D669"/>
      <c r="E669"/>
      <c r="F669"/>
      <c r="G669"/>
      <c r="H669"/>
      <c r="I669"/>
      <c r="J669"/>
      <c r="K669"/>
      <c r="L669"/>
      <c r="M669"/>
      <c r="N669"/>
    </row>
    <row r="670" spans="2:14" ht="12.75">
      <c r="B670"/>
      <c r="C670"/>
      <c r="D670"/>
      <c r="E670"/>
      <c r="F670"/>
      <c r="G670"/>
      <c r="H670"/>
      <c r="I670"/>
      <c r="J670"/>
      <c r="K670"/>
      <c r="L670"/>
      <c r="M670"/>
      <c r="N670"/>
    </row>
    <row r="671" spans="2:14" ht="12.75">
      <c r="B671"/>
      <c r="C671"/>
      <c r="D671"/>
      <c r="E671"/>
      <c r="F671"/>
      <c r="G671"/>
      <c r="H671"/>
      <c r="I671"/>
      <c r="J671"/>
      <c r="K671"/>
      <c r="L671"/>
      <c r="M671"/>
      <c r="N671"/>
    </row>
    <row r="672" spans="2:14" ht="12.75">
      <c r="B672"/>
      <c r="C672"/>
      <c r="D672"/>
      <c r="E672"/>
      <c r="F672"/>
      <c r="G672"/>
      <c r="H672"/>
      <c r="I672"/>
      <c r="J672"/>
      <c r="K672"/>
      <c r="L672"/>
      <c r="M672"/>
      <c r="N672"/>
    </row>
    <row r="673" spans="2:14" ht="12.75">
      <c r="B673"/>
      <c r="C673"/>
      <c r="D673"/>
      <c r="E673"/>
      <c r="F673"/>
      <c r="G673"/>
      <c r="H673"/>
      <c r="I673"/>
      <c r="J673"/>
      <c r="K673"/>
      <c r="L673"/>
      <c r="M673"/>
      <c r="N673"/>
    </row>
    <row r="674" spans="2:14" ht="12.75">
      <c r="B674"/>
      <c r="C674"/>
      <c r="D674"/>
      <c r="E674"/>
      <c r="F674"/>
      <c r="G674"/>
      <c r="H674"/>
      <c r="I674"/>
      <c r="J674"/>
      <c r="K674"/>
      <c r="L674"/>
      <c r="M674"/>
      <c r="N674"/>
    </row>
    <row r="675" spans="2:14" ht="12.75">
      <c r="B675"/>
      <c r="C675"/>
      <c r="D675"/>
      <c r="E675"/>
      <c r="F675"/>
      <c r="G675"/>
      <c r="H675"/>
      <c r="I675"/>
      <c r="J675"/>
      <c r="K675"/>
      <c r="L675"/>
      <c r="M675"/>
      <c r="N675"/>
    </row>
    <row r="676" spans="2:14" ht="12.75">
      <c r="B676"/>
      <c r="C676"/>
      <c r="D676"/>
      <c r="E676"/>
      <c r="F676"/>
      <c r="G676"/>
      <c r="H676"/>
      <c r="I676"/>
      <c r="J676"/>
      <c r="K676"/>
      <c r="L676"/>
      <c r="M676"/>
      <c r="N676"/>
    </row>
    <row r="677" spans="2:14" ht="12.75">
      <c r="B677"/>
      <c r="C677"/>
      <c r="D677"/>
      <c r="E677"/>
      <c r="F677"/>
      <c r="G677"/>
      <c r="H677"/>
      <c r="I677"/>
      <c r="J677"/>
      <c r="K677"/>
      <c r="L677"/>
      <c r="M677"/>
      <c r="N677"/>
    </row>
    <row r="678" spans="2:14" ht="12.75">
      <c r="B678"/>
      <c r="C678"/>
      <c r="D678"/>
      <c r="E678"/>
      <c r="F678"/>
      <c r="G678"/>
      <c r="H678"/>
      <c r="I678"/>
      <c r="J678"/>
      <c r="K678"/>
      <c r="L678"/>
      <c r="M678"/>
      <c r="N678"/>
    </row>
    <row r="679" spans="2:14" ht="12.75">
      <c r="B679"/>
      <c r="C679"/>
      <c r="D679"/>
      <c r="E679"/>
      <c r="F679"/>
      <c r="G679"/>
      <c r="H679"/>
      <c r="I679"/>
      <c r="J679"/>
      <c r="K679"/>
      <c r="L679"/>
      <c r="M679"/>
      <c r="N679"/>
    </row>
    <row r="680" spans="2:14" ht="12.75">
      <c r="B680"/>
      <c r="C680"/>
      <c r="D680"/>
      <c r="E680"/>
      <c r="F680"/>
      <c r="G680"/>
      <c r="H680"/>
      <c r="I680"/>
      <c r="J680"/>
      <c r="K680"/>
      <c r="L680"/>
      <c r="M680"/>
      <c r="N680"/>
    </row>
    <row r="681" spans="2:14" ht="12.75">
      <c r="B681"/>
      <c r="C681"/>
      <c r="D681"/>
      <c r="E681"/>
      <c r="F681"/>
      <c r="G681"/>
      <c r="H681"/>
      <c r="I681"/>
      <c r="J681"/>
      <c r="K681"/>
      <c r="L681"/>
      <c r="M681"/>
      <c r="N681"/>
    </row>
    <row r="682" spans="2:14" ht="12.75">
      <c r="B682"/>
      <c r="C682"/>
      <c r="D682"/>
      <c r="E682"/>
      <c r="F682"/>
      <c r="G682"/>
      <c r="H682"/>
      <c r="I682"/>
      <c r="J682"/>
      <c r="K682"/>
      <c r="L682"/>
      <c r="M682"/>
      <c r="N682"/>
    </row>
    <row r="683" spans="2:14" ht="12.75">
      <c r="B683"/>
      <c r="C683"/>
      <c r="D683"/>
      <c r="E683"/>
      <c r="F683"/>
      <c r="G683"/>
      <c r="H683"/>
      <c r="I683"/>
      <c r="J683"/>
      <c r="K683"/>
      <c r="L683"/>
      <c r="M683"/>
      <c r="N683"/>
    </row>
    <row r="684" spans="2:14" ht="12.75">
      <c r="B684"/>
      <c r="C684"/>
      <c r="D684"/>
      <c r="E684"/>
      <c r="F684"/>
      <c r="G684"/>
      <c r="H684"/>
      <c r="I684"/>
      <c r="J684"/>
      <c r="K684"/>
      <c r="L684"/>
      <c r="M684"/>
      <c r="N684"/>
    </row>
    <row r="685" spans="2:14" ht="12.75">
      <c r="B685"/>
      <c r="C685"/>
      <c r="D685"/>
      <c r="E685"/>
      <c r="F685"/>
      <c r="G685"/>
      <c r="H685"/>
      <c r="I685"/>
      <c r="J685"/>
      <c r="K685"/>
      <c r="L685"/>
      <c r="M685"/>
      <c r="N685"/>
    </row>
    <row r="686" spans="2:14" ht="12.75">
      <c r="B686"/>
      <c r="C686"/>
      <c r="D686"/>
      <c r="E686"/>
      <c r="F686"/>
      <c r="G686"/>
      <c r="H686"/>
      <c r="I686"/>
      <c r="J686"/>
      <c r="K686"/>
      <c r="L686"/>
      <c r="M686"/>
      <c r="N686"/>
    </row>
    <row r="687" spans="2:14" ht="12.75">
      <c r="B687"/>
      <c r="C687"/>
      <c r="D687"/>
      <c r="E687"/>
      <c r="F687"/>
      <c r="G687"/>
      <c r="H687"/>
      <c r="I687"/>
      <c r="J687"/>
      <c r="K687"/>
      <c r="L687"/>
      <c r="M687"/>
      <c r="N687"/>
    </row>
    <row r="688" spans="2:14" ht="12.75">
      <c r="B688"/>
      <c r="C688"/>
      <c r="D688"/>
      <c r="E688"/>
      <c r="F688"/>
      <c r="G688"/>
      <c r="H688"/>
      <c r="I688"/>
      <c r="J688"/>
      <c r="K688"/>
      <c r="L688"/>
      <c r="M688"/>
      <c r="N688"/>
    </row>
    <row r="689" spans="2:14" ht="12.75">
      <c r="B689"/>
      <c r="C689"/>
      <c r="D689"/>
      <c r="E689"/>
      <c r="F689"/>
      <c r="G689"/>
      <c r="H689"/>
      <c r="I689"/>
      <c r="J689"/>
      <c r="K689"/>
      <c r="L689"/>
      <c r="M689"/>
      <c r="N689"/>
    </row>
    <row r="690" spans="2:14" ht="12.75">
      <c r="B690"/>
      <c r="C690"/>
      <c r="D690"/>
      <c r="E690"/>
      <c r="F690"/>
      <c r="G690"/>
      <c r="H690"/>
      <c r="I690"/>
      <c r="J690"/>
      <c r="K690"/>
      <c r="L690"/>
      <c r="M690"/>
      <c r="N690"/>
    </row>
    <row r="691" spans="2:14" ht="12.75">
      <c r="B691"/>
      <c r="C691"/>
      <c r="D691"/>
      <c r="E691"/>
      <c r="F691"/>
      <c r="G691"/>
      <c r="H691"/>
      <c r="I691"/>
      <c r="J691"/>
      <c r="K691"/>
      <c r="L691"/>
      <c r="M691"/>
      <c r="N691"/>
    </row>
    <row r="692" spans="2:14" ht="12.75">
      <c r="B692"/>
      <c r="C692"/>
      <c r="D692"/>
      <c r="E692"/>
      <c r="F692"/>
      <c r="G692"/>
      <c r="H692"/>
      <c r="I692"/>
      <c r="J692"/>
      <c r="K692"/>
      <c r="L692"/>
      <c r="M692"/>
      <c r="N692"/>
    </row>
    <row r="693" spans="2:14" ht="12.75">
      <c r="B693"/>
      <c r="C693"/>
      <c r="D693"/>
      <c r="E693"/>
      <c r="F693"/>
      <c r="G693"/>
      <c r="H693"/>
      <c r="I693"/>
      <c r="J693"/>
      <c r="K693"/>
      <c r="L693"/>
      <c r="M693"/>
      <c r="N693"/>
    </row>
    <row r="694" spans="2:14" ht="12.75">
      <c r="B694"/>
      <c r="C694"/>
      <c r="D694"/>
      <c r="E694"/>
      <c r="F694"/>
      <c r="G694"/>
      <c r="H694"/>
      <c r="I694"/>
      <c r="J694"/>
      <c r="K694"/>
      <c r="L694"/>
      <c r="M694"/>
      <c r="N694"/>
    </row>
    <row r="695" spans="2:14" ht="12.75">
      <c r="B695"/>
      <c r="C695"/>
      <c r="D695"/>
      <c r="E695"/>
      <c r="F695"/>
      <c r="G695"/>
      <c r="H695"/>
      <c r="I695"/>
      <c r="J695"/>
      <c r="K695"/>
      <c r="L695"/>
      <c r="M695"/>
      <c r="N695"/>
    </row>
    <row r="696" spans="2:14" ht="12.75">
      <c r="B696"/>
      <c r="C696"/>
      <c r="D696"/>
      <c r="E696"/>
      <c r="F696"/>
      <c r="G696"/>
      <c r="H696"/>
      <c r="I696"/>
      <c r="J696"/>
      <c r="K696"/>
      <c r="L696"/>
      <c r="M696"/>
      <c r="N696"/>
    </row>
    <row r="697" spans="2:14" ht="12.75">
      <c r="B697"/>
      <c r="C697"/>
      <c r="D697"/>
      <c r="E697"/>
      <c r="F697"/>
      <c r="G697"/>
      <c r="H697"/>
      <c r="I697"/>
      <c r="J697"/>
      <c r="K697"/>
      <c r="L697"/>
      <c r="M697"/>
      <c r="N697"/>
    </row>
    <row r="698" spans="2:14" ht="12.75">
      <c r="B698"/>
      <c r="C698"/>
      <c r="D698"/>
      <c r="E698"/>
      <c r="F698"/>
      <c r="G698"/>
      <c r="H698"/>
      <c r="I698"/>
      <c r="J698"/>
      <c r="K698"/>
      <c r="L698"/>
      <c r="M698"/>
      <c r="N698"/>
    </row>
    <row r="699" spans="2:14" ht="12.75">
      <c r="B699"/>
      <c r="C699"/>
      <c r="D699"/>
      <c r="E699"/>
      <c r="F699"/>
      <c r="G699"/>
      <c r="H699"/>
      <c r="I699"/>
      <c r="J699"/>
      <c r="K699"/>
      <c r="L699"/>
      <c r="M699"/>
      <c r="N699"/>
    </row>
    <row r="700" spans="2:14" ht="12.75">
      <c r="B700"/>
      <c r="C700"/>
      <c r="D700"/>
      <c r="E700"/>
      <c r="F700"/>
      <c r="G700"/>
      <c r="H700"/>
      <c r="I700"/>
      <c r="J700"/>
      <c r="K700"/>
      <c r="L700"/>
      <c r="M700"/>
      <c r="N700"/>
    </row>
    <row r="701" spans="2:14" ht="12.75">
      <c r="B701"/>
      <c r="C701"/>
      <c r="D701"/>
      <c r="E701"/>
      <c r="F701"/>
      <c r="G701"/>
      <c r="H701"/>
      <c r="I701"/>
      <c r="J701"/>
      <c r="K701"/>
      <c r="L701"/>
      <c r="M701"/>
      <c r="N701"/>
    </row>
    <row r="702" spans="2:14" ht="12.75">
      <c r="B702"/>
      <c r="C702"/>
      <c r="D702"/>
      <c r="E702"/>
      <c r="F702"/>
      <c r="G702"/>
      <c r="H702"/>
      <c r="I702"/>
      <c r="J702"/>
      <c r="K702"/>
      <c r="L702"/>
      <c r="M702"/>
      <c r="N702"/>
    </row>
    <row r="703" spans="2:14" ht="12.75">
      <c r="B703"/>
      <c r="C703"/>
      <c r="D703"/>
      <c r="E703"/>
      <c r="F703"/>
      <c r="G703"/>
      <c r="H703"/>
      <c r="I703"/>
      <c r="J703"/>
      <c r="K703"/>
      <c r="L703"/>
      <c r="M703"/>
      <c r="N703"/>
    </row>
    <row r="704" spans="2:14" ht="12.75">
      <c r="B704"/>
      <c r="C704"/>
      <c r="D704"/>
      <c r="E704"/>
      <c r="F704"/>
      <c r="G704"/>
      <c r="H704"/>
      <c r="I704"/>
      <c r="J704"/>
      <c r="K704"/>
      <c r="L704"/>
      <c r="M704"/>
      <c r="N704"/>
    </row>
    <row r="705" spans="2:14" ht="12.75">
      <c r="B705"/>
      <c r="C705"/>
      <c r="D705"/>
      <c r="E705"/>
      <c r="F705"/>
      <c r="G705"/>
      <c r="H705"/>
      <c r="I705"/>
      <c r="J705"/>
      <c r="K705"/>
      <c r="L705"/>
      <c r="M705"/>
      <c r="N705"/>
    </row>
    <row r="706" spans="2:14" ht="12.75">
      <c r="B706"/>
      <c r="C706"/>
      <c r="D706"/>
      <c r="E706"/>
      <c r="F706"/>
      <c r="G706"/>
      <c r="H706"/>
      <c r="I706"/>
      <c r="J706"/>
      <c r="K706"/>
      <c r="L706"/>
      <c r="M706"/>
      <c r="N706"/>
    </row>
    <row r="707" spans="2:14" ht="12.75">
      <c r="B707"/>
      <c r="C707"/>
      <c r="D707"/>
      <c r="E707"/>
      <c r="F707"/>
      <c r="G707"/>
      <c r="H707"/>
      <c r="I707"/>
      <c r="J707"/>
      <c r="K707"/>
      <c r="L707"/>
      <c r="M707"/>
      <c r="N707"/>
    </row>
    <row r="708" spans="2:14" ht="12.75">
      <c r="B708"/>
      <c r="C708"/>
      <c r="D708"/>
      <c r="E708"/>
      <c r="F708"/>
      <c r="G708"/>
      <c r="H708"/>
      <c r="I708"/>
      <c r="J708"/>
      <c r="K708"/>
      <c r="L708"/>
      <c r="M708"/>
      <c r="N708"/>
    </row>
    <row r="709" spans="2:14" ht="12.75">
      <c r="B709"/>
      <c r="C709"/>
      <c r="D709"/>
      <c r="E709"/>
      <c r="F709"/>
      <c r="G709"/>
      <c r="H709"/>
      <c r="I709"/>
      <c r="J709"/>
      <c r="K709"/>
      <c r="L709"/>
      <c r="M709"/>
      <c r="N709"/>
    </row>
    <row r="710" spans="2:14" ht="12.75">
      <c r="B710"/>
      <c r="C710"/>
      <c r="D710"/>
      <c r="E710"/>
      <c r="F710"/>
      <c r="G710"/>
      <c r="H710"/>
      <c r="I710"/>
      <c r="J710"/>
      <c r="K710"/>
      <c r="L710"/>
      <c r="M710"/>
      <c r="N710"/>
    </row>
    <row r="711" spans="2:14" ht="12.75">
      <c r="B711"/>
      <c r="C711"/>
      <c r="D711"/>
      <c r="E711"/>
      <c r="F711"/>
      <c r="G711"/>
      <c r="H711"/>
      <c r="I711"/>
      <c r="J711"/>
      <c r="K711"/>
      <c r="L711"/>
      <c r="M711"/>
      <c r="N711"/>
    </row>
    <row r="712" spans="2:14" ht="12.75">
      <c r="B712"/>
      <c r="C712"/>
      <c r="D712"/>
      <c r="E712"/>
      <c r="F712"/>
      <c r="G712"/>
      <c r="H712"/>
      <c r="I712"/>
      <c r="J712"/>
      <c r="K712"/>
      <c r="L712"/>
      <c r="M712"/>
      <c r="N712"/>
    </row>
    <row r="713" spans="2:14" ht="12.75">
      <c r="B713"/>
      <c r="C713"/>
      <c r="D713"/>
      <c r="E713"/>
      <c r="F713"/>
      <c r="G713"/>
      <c r="H713"/>
      <c r="I713"/>
      <c r="J713"/>
      <c r="K713"/>
      <c r="L713"/>
      <c r="M713"/>
      <c r="N713"/>
    </row>
    <row r="714" spans="2:14" ht="12.75">
      <c r="B714"/>
      <c r="C714"/>
      <c r="D714"/>
      <c r="E714"/>
      <c r="F714"/>
      <c r="G714"/>
      <c r="H714"/>
      <c r="I714"/>
      <c r="J714"/>
      <c r="K714"/>
      <c r="L714"/>
      <c r="M714"/>
      <c r="N714"/>
    </row>
    <row r="715" spans="2:14" ht="12.75">
      <c r="B715"/>
      <c r="C715"/>
      <c r="D715"/>
      <c r="E715"/>
      <c r="F715"/>
      <c r="G715"/>
      <c r="H715"/>
      <c r="I715"/>
      <c r="J715"/>
      <c r="K715"/>
      <c r="L715"/>
      <c r="M715"/>
      <c r="N715"/>
    </row>
    <row r="716" spans="2:14" ht="12.75">
      <c r="B716"/>
      <c r="C716"/>
      <c r="D716"/>
      <c r="E716"/>
      <c r="F716"/>
      <c r="G716"/>
      <c r="H716"/>
      <c r="I716"/>
      <c r="J716"/>
      <c r="K716"/>
      <c r="L716"/>
      <c r="M716"/>
      <c r="N716"/>
    </row>
    <row r="717" spans="2:14" ht="12.75">
      <c r="B717"/>
      <c r="C717"/>
      <c r="D717"/>
      <c r="E717"/>
      <c r="F717"/>
      <c r="G717"/>
      <c r="H717"/>
      <c r="I717"/>
      <c r="J717"/>
      <c r="K717"/>
      <c r="L717"/>
      <c r="M717"/>
      <c r="N717"/>
    </row>
    <row r="718" spans="2:14" ht="12.75">
      <c r="B718"/>
      <c r="C718"/>
      <c r="D718"/>
      <c r="E718"/>
      <c r="F718"/>
      <c r="G718"/>
      <c r="H718"/>
      <c r="I718"/>
      <c r="J718"/>
      <c r="K718"/>
      <c r="L718"/>
      <c r="M718"/>
      <c r="N718"/>
    </row>
    <row r="719" spans="2:14" ht="12.75">
      <c r="B719"/>
      <c r="C719"/>
      <c r="D719"/>
      <c r="E719"/>
      <c r="F719"/>
      <c r="G719"/>
      <c r="H719"/>
      <c r="I719"/>
      <c r="J719"/>
      <c r="K719"/>
      <c r="L719"/>
      <c r="M719"/>
      <c r="N719"/>
    </row>
    <row r="720" spans="2:14" ht="12.75">
      <c r="B720"/>
      <c r="C720"/>
      <c r="D720"/>
      <c r="E720"/>
      <c r="F720"/>
      <c r="G720"/>
      <c r="H720"/>
      <c r="I720"/>
      <c r="J720"/>
      <c r="K720"/>
      <c r="L720"/>
      <c r="M720"/>
      <c r="N720"/>
    </row>
    <row r="721" spans="2:14" ht="12.75">
      <c r="B721"/>
      <c r="C721"/>
      <c r="D721"/>
      <c r="E721"/>
      <c r="F721"/>
      <c r="G721"/>
      <c r="H721"/>
      <c r="I721"/>
      <c r="J721"/>
      <c r="K721"/>
      <c r="L721"/>
      <c r="M721"/>
      <c r="N721"/>
    </row>
    <row r="722" spans="2:14" ht="12.75">
      <c r="B722"/>
      <c r="C722"/>
      <c r="D722"/>
      <c r="E722"/>
      <c r="F722"/>
      <c r="G722"/>
      <c r="H722"/>
      <c r="I722"/>
      <c r="J722"/>
      <c r="K722"/>
      <c r="L722"/>
      <c r="M722"/>
      <c r="N722"/>
    </row>
    <row r="723" spans="2:14" ht="12.75">
      <c r="B723"/>
      <c r="C723"/>
      <c r="D723"/>
      <c r="E723"/>
      <c r="F723"/>
      <c r="G723"/>
      <c r="H723"/>
      <c r="I723"/>
      <c r="J723"/>
      <c r="K723"/>
      <c r="L723"/>
      <c r="M723"/>
      <c r="N723"/>
    </row>
    <row r="724" spans="2:14" ht="12.75">
      <c r="B724"/>
      <c r="C724"/>
      <c r="D724"/>
      <c r="E724"/>
      <c r="F724"/>
      <c r="G724"/>
      <c r="H724"/>
      <c r="I724"/>
      <c r="J724"/>
      <c r="K724"/>
      <c r="L724"/>
      <c r="M724"/>
      <c r="N724"/>
    </row>
    <row r="725" spans="2:14" ht="12.75">
      <c r="B725"/>
      <c r="C725"/>
      <c r="D725"/>
      <c r="E725"/>
      <c r="F725"/>
      <c r="G725"/>
      <c r="H725"/>
      <c r="I725"/>
      <c r="J725"/>
      <c r="K725"/>
      <c r="L725"/>
      <c r="M725"/>
      <c r="N725"/>
    </row>
    <row r="726" spans="2:14" ht="12.75">
      <c r="B726"/>
      <c r="C726"/>
      <c r="D726"/>
      <c r="E726"/>
      <c r="F726"/>
      <c r="G726"/>
      <c r="H726"/>
      <c r="I726"/>
      <c r="J726"/>
      <c r="K726"/>
      <c r="L726"/>
      <c r="M726"/>
      <c r="N726"/>
    </row>
    <row r="727" spans="2:14" ht="12.75">
      <c r="B727"/>
      <c r="C727"/>
      <c r="D727"/>
      <c r="E727"/>
      <c r="F727"/>
      <c r="G727"/>
      <c r="H727"/>
      <c r="I727"/>
      <c r="J727"/>
      <c r="K727"/>
      <c r="L727"/>
      <c r="M727"/>
      <c r="N727"/>
    </row>
    <row r="728" spans="2:14" ht="12.75">
      <c r="B728"/>
      <c r="C728"/>
      <c r="D728"/>
      <c r="E728"/>
      <c r="F728"/>
      <c r="G728"/>
      <c r="H728"/>
      <c r="I728"/>
      <c r="J728"/>
      <c r="K728"/>
      <c r="L728"/>
      <c r="M728"/>
      <c r="N728"/>
    </row>
    <row r="729" spans="2:14" ht="12.75">
      <c r="B729"/>
      <c r="C729"/>
      <c r="D729"/>
      <c r="E729"/>
      <c r="F729"/>
      <c r="G729"/>
      <c r="H729"/>
      <c r="I729"/>
      <c r="J729"/>
      <c r="K729"/>
      <c r="L729"/>
      <c r="M729"/>
      <c r="N729"/>
    </row>
    <row r="730" spans="2:14" ht="12.75">
      <c r="B730"/>
      <c r="C730"/>
      <c r="D730"/>
      <c r="E730"/>
      <c r="F730"/>
      <c r="G730"/>
      <c r="H730"/>
      <c r="I730"/>
      <c r="J730"/>
      <c r="K730"/>
      <c r="L730"/>
      <c r="M730"/>
      <c r="N730"/>
    </row>
    <row r="731" spans="2:14" ht="12.75">
      <c r="B731"/>
      <c r="C731"/>
      <c r="D731"/>
      <c r="E731"/>
      <c r="F731"/>
      <c r="G731"/>
      <c r="H731"/>
      <c r="I731"/>
      <c r="J731"/>
      <c r="K731"/>
      <c r="L731"/>
      <c r="M731"/>
      <c r="N731"/>
    </row>
    <row r="732" spans="2:14" ht="12.75">
      <c r="B732"/>
      <c r="C732"/>
      <c r="D732"/>
      <c r="E732"/>
      <c r="F732"/>
      <c r="G732"/>
      <c r="H732"/>
      <c r="I732"/>
      <c r="J732"/>
      <c r="K732"/>
      <c r="L732"/>
      <c r="M732"/>
      <c r="N732"/>
    </row>
    <row r="733" spans="2:14" ht="12.75">
      <c r="B733"/>
      <c r="C733"/>
      <c r="D733"/>
      <c r="E733"/>
      <c r="F733"/>
      <c r="G733"/>
      <c r="H733"/>
      <c r="I733"/>
      <c r="J733"/>
      <c r="K733"/>
      <c r="L733"/>
      <c r="M733"/>
      <c r="N733"/>
    </row>
    <row r="734" spans="2:14" ht="12.75">
      <c r="B734"/>
      <c r="C734"/>
      <c r="D734"/>
      <c r="E734"/>
      <c r="F734"/>
      <c r="G734"/>
      <c r="H734"/>
      <c r="I734"/>
      <c r="J734"/>
      <c r="K734"/>
      <c r="L734"/>
      <c r="M734"/>
      <c r="N734"/>
    </row>
    <row r="735" spans="2:14" ht="12.75">
      <c r="B735"/>
      <c r="C735"/>
      <c r="D735"/>
      <c r="E735"/>
      <c r="F735"/>
      <c r="G735"/>
      <c r="H735"/>
      <c r="I735"/>
      <c r="J735"/>
      <c r="K735"/>
      <c r="L735"/>
      <c r="M735"/>
      <c r="N735"/>
    </row>
    <row r="736" spans="2:14" ht="12.75">
      <c r="B736"/>
      <c r="C736"/>
      <c r="D736"/>
      <c r="E736"/>
      <c r="F736"/>
      <c r="G736"/>
      <c r="H736"/>
      <c r="I736"/>
      <c r="J736"/>
      <c r="K736"/>
      <c r="L736"/>
      <c r="M736"/>
      <c r="N736"/>
    </row>
    <row r="737" spans="2:14" ht="12.75">
      <c r="B737"/>
      <c r="C737"/>
      <c r="D737"/>
      <c r="E737"/>
      <c r="F737"/>
      <c r="G737"/>
      <c r="H737"/>
      <c r="I737"/>
      <c r="J737"/>
      <c r="K737"/>
      <c r="L737"/>
      <c r="M737"/>
      <c r="N737"/>
    </row>
    <row r="738" spans="2:14" ht="12.75">
      <c r="B738"/>
      <c r="C738"/>
      <c r="D738"/>
      <c r="E738"/>
      <c r="F738"/>
      <c r="G738"/>
      <c r="H738"/>
      <c r="I738"/>
      <c r="J738"/>
      <c r="K738"/>
      <c r="L738"/>
      <c r="M738"/>
      <c r="N738"/>
    </row>
    <row r="739" spans="2:14" ht="12.75">
      <c r="B739"/>
      <c r="C739"/>
      <c r="D739"/>
      <c r="E739"/>
      <c r="F739"/>
      <c r="G739"/>
      <c r="H739"/>
      <c r="I739"/>
      <c r="J739"/>
      <c r="K739"/>
      <c r="L739"/>
      <c r="M739"/>
      <c r="N739"/>
    </row>
    <row r="740" spans="2:14" ht="12.75">
      <c r="B740"/>
      <c r="C740"/>
      <c r="D740"/>
      <c r="E740"/>
      <c r="F740"/>
      <c r="G740"/>
      <c r="H740"/>
      <c r="I740"/>
      <c r="J740"/>
      <c r="K740"/>
      <c r="L740"/>
      <c r="M740"/>
      <c r="N740"/>
    </row>
    <row r="741" spans="2:14" ht="12.75">
      <c r="B741"/>
      <c r="C741"/>
      <c r="D741"/>
      <c r="E741"/>
      <c r="F741"/>
      <c r="G741"/>
      <c r="H741"/>
      <c r="I741"/>
      <c r="J741"/>
      <c r="K741"/>
      <c r="L741"/>
      <c r="M741"/>
      <c r="N741"/>
    </row>
    <row r="742" spans="2:14" ht="12.75">
      <c r="B742"/>
      <c r="C742"/>
      <c r="D742"/>
      <c r="E742"/>
      <c r="F742"/>
      <c r="G742"/>
      <c r="H742"/>
      <c r="I742"/>
      <c r="J742"/>
      <c r="K742"/>
      <c r="L742"/>
      <c r="M742"/>
      <c r="N742"/>
    </row>
    <row r="743" spans="2:14" ht="12.75">
      <c r="B743"/>
      <c r="C743"/>
      <c r="D743"/>
      <c r="E743"/>
      <c r="F743"/>
      <c r="G743"/>
      <c r="H743"/>
      <c r="I743"/>
      <c r="J743"/>
      <c r="K743"/>
      <c r="L743"/>
      <c r="M743"/>
      <c r="N743"/>
    </row>
    <row r="744" spans="2:14" ht="12.75">
      <c r="B744"/>
      <c r="C744"/>
      <c r="D744"/>
      <c r="E744"/>
      <c r="F744"/>
      <c r="G744"/>
      <c r="H744"/>
      <c r="I744"/>
      <c r="J744"/>
      <c r="K744"/>
      <c r="L744"/>
      <c r="M744"/>
      <c r="N744"/>
    </row>
    <row r="745" spans="2:14" ht="12.75">
      <c r="B745"/>
      <c r="C745"/>
      <c r="D745"/>
      <c r="E745"/>
      <c r="F745"/>
      <c r="G745"/>
      <c r="H745"/>
      <c r="I745"/>
      <c r="J745"/>
      <c r="K745"/>
      <c r="L745"/>
      <c r="M745"/>
      <c r="N745"/>
    </row>
    <row r="746" spans="2:14" ht="12.75">
      <c r="B746"/>
      <c r="C746"/>
      <c r="D746"/>
      <c r="E746"/>
      <c r="F746"/>
      <c r="G746"/>
      <c r="H746"/>
      <c r="I746"/>
      <c r="J746"/>
      <c r="K746"/>
      <c r="L746"/>
      <c r="M746"/>
      <c r="N746"/>
    </row>
    <row r="747" s="12" customFormat="1" ht="12.75"/>
    <row r="748" s="12" customFormat="1" ht="12.75"/>
    <row r="749" s="12" customFormat="1" ht="12.75"/>
    <row r="750" s="12" customFormat="1" ht="15.75" customHeight="1"/>
    <row r="751" s="11" customFormat="1" ht="12.75"/>
    <row r="752" s="11" customFormat="1" ht="12.75"/>
    <row r="753" s="11" customFormat="1" ht="12.75"/>
    <row r="754" s="11" customFormat="1" ht="12.75"/>
    <row r="755" s="11" customFormat="1" ht="12.75"/>
    <row r="756" s="11" customFormat="1" ht="12.75"/>
    <row r="757" s="11" customFormat="1" ht="12.75"/>
    <row r="758" s="11" customFormat="1" ht="12.75"/>
    <row r="759" s="11" customFormat="1" ht="12.75"/>
    <row r="760" s="11" customFormat="1" ht="12.75"/>
    <row r="761" s="11" customFormat="1" ht="12.75"/>
    <row r="762" s="11" customFormat="1" ht="12.75"/>
    <row r="763" s="11" customFormat="1" ht="12.75"/>
    <row r="764" s="11" customFormat="1" ht="12.75"/>
    <row r="765" s="11" customFormat="1" ht="12.75"/>
    <row r="766" s="11" customFormat="1" ht="12.75"/>
    <row r="767" s="11" customFormat="1" ht="12.75"/>
    <row r="768" s="11" customFormat="1" ht="12.75"/>
    <row r="769" s="11" customFormat="1" ht="12.75"/>
    <row r="770" s="11" customFormat="1" ht="12.75"/>
    <row r="771" s="11" customFormat="1" ht="12.75"/>
    <row r="772" s="11" customFormat="1" ht="12.75"/>
    <row r="773" s="11" customFormat="1" ht="12.75"/>
    <row r="774" s="11" customFormat="1" ht="12.75"/>
    <row r="775" s="11" customFormat="1" ht="12.75"/>
    <row r="776" s="11" customFormat="1" ht="12.75"/>
    <row r="777" s="11" customFormat="1" ht="12.75"/>
    <row r="778" s="11" customFormat="1" ht="12.75"/>
    <row r="779" s="11" customFormat="1" ht="12.75"/>
    <row r="780" s="11" customFormat="1" ht="12.75"/>
    <row r="781" s="11" customFormat="1" ht="12.75"/>
    <row r="782" s="11" customFormat="1" ht="12.75"/>
    <row r="783" s="11" customFormat="1" ht="12.75"/>
    <row r="784" s="11" customFormat="1" ht="12.75"/>
    <row r="785" s="11" customFormat="1" ht="12.75"/>
    <row r="786" s="11" customFormat="1" ht="12.75"/>
    <row r="787" s="11" customFormat="1" ht="12.75"/>
    <row r="788" s="11" customFormat="1" ht="12.75"/>
    <row r="789" s="11" customFormat="1" ht="12.75"/>
    <row r="790" s="11" customFormat="1" ht="12.75"/>
    <row r="791" s="11" customFormat="1" ht="12.75"/>
    <row r="792" s="11" customFormat="1" ht="12.75"/>
    <row r="793" s="11" customFormat="1" ht="12.75"/>
    <row r="794" s="11" customFormat="1" ht="12.75"/>
    <row r="795" s="11" customFormat="1" ht="12.75"/>
    <row r="796" s="11" customFormat="1" ht="12.75"/>
    <row r="797" s="11" customFormat="1" ht="12.75"/>
    <row r="798" s="11" customFormat="1" ht="12.75"/>
    <row r="799" s="11" customFormat="1" ht="12.75"/>
    <row r="800" s="11" customFormat="1" ht="12.75"/>
    <row r="801" s="11" customFormat="1" ht="12.75"/>
    <row r="802" s="11" customFormat="1" ht="12.75"/>
    <row r="803" s="11" customFormat="1" ht="12.75"/>
    <row r="804" s="11" customFormat="1" ht="12.75"/>
    <row r="805" s="11" customFormat="1" ht="12.75"/>
    <row r="806" s="11" customFormat="1" ht="12.75"/>
    <row r="807" s="11" customFormat="1" ht="12.75"/>
    <row r="808" s="11" customFormat="1" ht="12.75"/>
    <row r="809" s="11" customFormat="1" ht="12.75"/>
    <row r="810" s="11" customFormat="1" ht="12.75"/>
    <row r="811" s="11" customFormat="1" ht="12.75"/>
    <row r="812" s="11" customFormat="1" ht="12.75"/>
    <row r="813" s="11" customFormat="1" ht="12.75"/>
    <row r="814" s="11" customFormat="1" ht="12.75"/>
    <row r="815" s="11" customFormat="1" ht="12.75"/>
    <row r="816" s="11" customFormat="1" ht="12.75"/>
    <row r="817" s="11" customFormat="1" ht="12.75"/>
    <row r="818" s="11" customFormat="1" ht="12.75"/>
    <row r="819" s="11" customFormat="1" ht="12.75"/>
    <row r="820" s="11" customFormat="1" ht="12.75"/>
    <row r="821" s="11" customFormat="1" ht="12.75"/>
    <row r="822" s="11" customFormat="1" ht="12.75"/>
    <row r="823" s="11" customFormat="1" ht="12.75"/>
    <row r="824" s="11" customFormat="1" ht="12.75"/>
    <row r="825" s="11" customFormat="1" ht="12.75"/>
    <row r="826" s="11" customFormat="1" ht="12.75"/>
    <row r="827" s="11" customFormat="1" ht="12.75"/>
    <row r="828" s="11" customFormat="1" ht="12.75"/>
    <row r="829" s="11" customFormat="1" ht="12.75"/>
    <row r="830" s="11" customFormat="1" ht="12.75"/>
    <row r="831" s="11" customFormat="1" ht="12.75"/>
    <row r="832" s="11" customFormat="1" ht="12.75"/>
    <row r="833" s="11" customFormat="1" ht="12.75"/>
    <row r="834" s="11" customFormat="1" ht="12.75"/>
    <row r="835" s="11" customFormat="1" ht="12.75"/>
    <row r="836" s="11" customFormat="1" ht="12.75"/>
    <row r="837" s="11" customFormat="1" ht="12.75"/>
    <row r="838" s="11" customFormat="1" ht="12.75"/>
    <row r="839" s="11" customFormat="1" ht="12.75"/>
    <row r="840" s="11" customFormat="1" ht="12.75"/>
    <row r="841" s="11" customFormat="1" ht="12.75"/>
    <row r="842" s="11" customFormat="1" ht="12.75"/>
    <row r="843" s="11" customFormat="1" ht="12.75"/>
    <row r="844" s="11" customFormat="1" ht="12.75"/>
    <row r="845" s="11" customFormat="1" ht="12.75"/>
    <row r="846" s="11" customFormat="1" ht="12.75"/>
    <row r="847" s="11" customFormat="1" ht="12.75"/>
    <row r="848" s="11" customFormat="1" ht="12.75"/>
    <row r="849" s="11" customFormat="1" ht="12.75"/>
    <row r="850" s="11" customFormat="1" ht="12.75"/>
    <row r="851" s="11" customFormat="1" ht="12.75"/>
    <row r="852" s="11" customFormat="1" ht="12.75"/>
    <row r="853" s="11" customFormat="1" ht="12.75"/>
    <row r="854" s="11" customFormat="1" ht="12.75"/>
    <row r="855" s="11" customFormat="1" ht="12.75"/>
    <row r="856" s="11" customFormat="1" ht="12.75"/>
    <row r="857" s="11" customFormat="1" ht="12.75"/>
    <row r="858" s="11" customFormat="1" ht="12.75"/>
    <row r="859" s="11" customFormat="1" ht="12.75"/>
    <row r="860" s="11" customFormat="1" ht="12.75"/>
    <row r="861" s="11" customFormat="1" ht="12.75"/>
    <row r="862" s="11" customFormat="1" ht="12.75"/>
    <row r="863" s="11" customFormat="1" ht="12.75"/>
    <row r="864" s="11" customFormat="1" ht="12.75"/>
    <row r="865" s="11" customFormat="1" ht="12.75"/>
    <row r="866" s="11" customFormat="1" ht="12.75"/>
    <row r="867" s="11" customFormat="1" ht="12.75"/>
    <row r="868" s="11" customFormat="1" ht="12.75"/>
    <row r="869" s="11" customFormat="1" ht="12.75"/>
    <row r="870" s="11" customFormat="1" ht="12.75"/>
    <row r="871" s="11" customFormat="1" ht="12.75"/>
    <row r="872" s="11" customFormat="1" ht="12.75"/>
    <row r="873" s="11" customFormat="1" ht="12.75"/>
    <row r="874" s="11" customFormat="1" ht="12.75"/>
    <row r="875" s="11" customFormat="1" ht="12.75"/>
    <row r="876" s="11" customFormat="1" ht="12.75"/>
    <row r="877" s="11" customFormat="1" ht="12.75"/>
    <row r="878" s="11" customFormat="1" ht="12.75"/>
    <row r="879" s="11" customFormat="1" ht="12.75"/>
    <row r="880" s="11" customFormat="1" ht="12.75"/>
    <row r="881" s="11" customFormat="1" ht="12.75"/>
    <row r="882" s="11" customFormat="1" ht="12.75"/>
    <row r="883" s="11" customFormat="1" ht="12.75"/>
    <row r="884" s="11" customFormat="1" ht="12.75"/>
    <row r="885" s="11" customFormat="1" ht="12.75"/>
    <row r="886" s="11" customFormat="1" ht="12.75"/>
    <row r="887" s="11" customFormat="1" ht="12.75"/>
    <row r="888" s="11" customFormat="1" ht="12.75"/>
    <row r="889" s="11" customFormat="1" ht="12.75"/>
    <row r="890" s="11" customFormat="1" ht="12.75"/>
    <row r="891" s="11" customFormat="1" ht="12.75"/>
    <row r="892" s="11" customFormat="1" ht="12.75"/>
    <row r="893" s="11" customFormat="1" ht="12.75"/>
    <row r="894" s="11" customFormat="1" ht="12.75"/>
    <row r="895" s="11" customFormat="1" ht="12.75"/>
    <row r="896" s="11" customFormat="1" ht="12.75"/>
    <row r="897" s="11" customFormat="1" ht="12.75"/>
    <row r="898" s="11" customFormat="1" ht="12.75"/>
    <row r="899" s="11" customFormat="1" ht="12.75"/>
    <row r="900" s="11" customFormat="1" ht="12.75"/>
    <row r="901" s="11" customFormat="1" ht="12.75"/>
    <row r="902" s="11" customFormat="1" ht="12.75"/>
    <row r="903" s="11" customFormat="1" ht="12.75"/>
    <row r="904" s="11" customFormat="1" ht="12.75"/>
    <row r="905" s="11" customFormat="1" ht="12.75"/>
    <row r="906" s="11" customFormat="1" ht="12.75"/>
    <row r="907" s="11" customFormat="1" ht="12.75"/>
    <row r="908" s="11" customFormat="1" ht="12.75"/>
    <row r="909" s="11" customFormat="1" ht="12.75"/>
    <row r="910" s="11" customFormat="1" ht="12.75"/>
    <row r="911" s="11" customFormat="1" ht="12.75"/>
    <row r="912" s="11" customFormat="1" ht="12.75"/>
    <row r="913" s="11" customFormat="1" ht="12.75"/>
    <row r="914" s="11" customFormat="1" ht="12.75"/>
    <row r="915" s="11" customFormat="1" ht="12.75"/>
    <row r="916" s="11" customFormat="1" ht="12.75"/>
    <row r="917" s="11" customFormat="1" ht="12.75"/>
    <row r="918" s="11" customFormat="1" ht="12.75"/>
    <row r="919" s="11" customFormat="1" ht="12.75"/>
    <row r="920" s="11" customFormat="1" ht="12.75"/>
    <row r="921" s="11" customFormat="1" ht="12.75"/>
    <row r="922" s="11" customFormat="1" ht="12.75"/>
    <row r="923" s="11" customFormat="1" ht="12.75"/>
    <row r="924" s="11" customFormat="1" ht="12.75"/>
    <row r="925" s="11" customFormat="1" ht="12.75"/>
    <row r="926" s="11" customFormat="1" ht="12.75"/>
    <row r="927" s="11" customFormat="1" ht="12.75"/>
    <row r="928" s="11" customFormat="1" ht="12.75"/>
    <row r="929" s="11" customFormat="1" ht="12.75"/>
    <row r="930" s="11" customFormat="1" ht="12.75"/>
    <row r="931" s="11" customFormat="1" ht="12.75"/>
    <row r="932" s="11" customFormat="1" ht="12.75"/>
    <row r="933" s="11" customFormat="1" ht="12.75"/>
    <row r="934" s="11" customFormat="1" ht="12.75"/>
    <row r="935" s="11" customFormat="1" ht="12.75"/>
    <row r="936" s="11" customFormat="1" ht="12.75"/>
    <row r="937" s="11" customFormat="1" ht="12.75"/>
    <row r="938" s="11" customFormat="1" ht="12.75"/>
    <row r="939" s="11" customFormat="1" ht="12.75"/>
    <row r="940" s="11" customFormat="1" ht="12.75"/>
    <row r="941" s="11" customFormat="1" ht="12.75"/>
    <row r="942" s="11" customFormat="1" ht="12.75"/>
    <row r="943" s="11" customFormat="1" ht="12.75"/>
    <row r="944" s="11" customFormat="1" ht="12.75"/>
    <row r="945" s="11" customFormat="1" ht="12.75"/>
    <row r="946" s="11" customFormat="1" ht="12.75"/>
    <row r="947" s="11" customFormat="1" ht="12.75"/>
    <row r="948" s="11" customFormat="1" ht="12.75"/>
    <row r="949" s="11" customFormat="1" ht="12.75"/>
    <row r="950" s="11" customFormat="1" ht="12.75"/>
    <row r="951" s="11" customFormat="1" ht="12.75"/>
    <row r="952" s="11" customFormat="1" ht="12.75"/>
    <row r="953" s="11" customFormat="1" ht="12.75"/>
    <row r="954" s="11" customFormat="1" ht="12.75"/>
    <row r="955" s="11" customFormat="1" ht="12.75"/>
    <row r="956" s="11" customFormat="1" ht="12.75"/>
    <row r="957" s="11" customFormat="1" ht="12.75"/>
    <row r="958" s="11" customFormat="1" ht="12.75"/>
    <row r="959" s="11" customFormat="1" ht="12.75"/>
    <row r="960" s="11" customFormat="1" ht="12.75"/>
    <row r="961" s="11" customFormat="1" ht="12.75"/>
    <row r="962" s="11" customFormat="1" ht="12.75"/>
    <row r="963" s="11" customFormat="1" ht="12.75"/>
    <row r="964" s="11" customFormat="1" ht="12.75"/>
    <row r="965" s="11" customFormat="1" ht="12.75"/>
    <row r="966" s="11" customFormat="1" ht="12.75"/>
    <row r="967" s="11" customFormat="1" ht="12.75"/>
    <row r="968" s="11" customFormat="1" ht="12.75"/>
    <row r="969" s="11" customFormat="1" ht="12.75"/>
    <row r="970" s="11" customFormat="1" ht="12.75"/>
    <row r="971" s="11" customFormat="1" ht="12.75"/>
    <row r="972" s="11" customFormat="1" ht="12.75"/>
    <row r="973" s="11" customFormat="1" ht="12.75"/>
    <row r="974" s="11" customFormat="1" ht="12.75"/>
    <row r="975" s="11" customFormat="1" ht="12.75"/>
    <row r="976" s="11" customFormat="1" ht="12.75"/>
    <row r="977" s="11" customFormat="1" ht="12.75"/>
    <row r="978" s="11" customFormat="1" ht="12.75"/>
    <row r="979" s="11" customFormat="1" ht="12.75"/>
    <row r="980" s="11" customFormat="1" ht="12.75"/>
    <row r="981" s="11" customFormat="1" ht="12.75"/>
    <row r="982" s="11" customFormat="1" ht="12.75"/>
    <row r="983" s="11" customFormat="1" ht="12.75"/>
    <row r="984" s="11" customFormat="1" ht="12.75"/>
    <row r="985" s="11" customFormat="1" ht="12.75"/>
    <row r="986" s="11" customFormat="1" ht="12.75"/>
    <row r="987" s="11" customFormat="1" ht="12.75"/>
    <row r="988" s="11" customFormat="1" ht="12.75"/>
    <row r="989" s="11" customFormat="1" ht="12.75"/>
    <row r="990" s="11" customFormat="1" ht="12.75"/>
    <row r="991" s="11" customFormat="1" ht="12.75"/>
    <row r="992" s="11" customFormat="1" ht="12.75"/>
    <row r="993" s="11" customFormat="1" ht="12.75"/>
    <row r="994" s="11" customFormat="1" ht="12.75"/>
    <row r="995" s="11" customFormat="1" ht="12.75"/>
    <row r="996" s="11" customFormat="1" ht="12.75"/>
    <row r="997" s="11" customFormat="1" ht="12.75"/>
    <row r="998" s="11" customFormat="1" ht="12.75"/>
    <row r="999" s="11" customFormat="1" ht="12.75"/>
    <row r="1000" s="11" customFormat="1" ht="12.75"/>
    <row r="1001" s="11" customFormat="1" ht="12.75"/>
    <row r="1002" s="11" customFormat="1" ht="12.75"/>
    <row r="1003" s="11" customFormat="1" ht="12.75"/>
    <row r="1004" s="11" customFormat="1" ht="12.75"/>
    <row r="1005" s="11" customFormat="1" ht="12.75"/>
    <row r="1006" s="11" customFormat="1" ht="12.75"/>
    <row r="1007" s="11" customFormat="1" ht="12.75"/>
    <row r="1008" s="11" customFormat="1" ht="12.75"/>
    <row r="1009" s="11" customFormat="1" ht="12.75"/>
    <row r="1010" s="11" customFormat="1" ht="12.75"/>
    <row r="1011" s="11" customFormat="1" ht="12.75"/>
    <row r="1012" s="11" customFormat="1" ht="12.75"/>
    <row r="1013" s="11" customFormat="1" ht="12.75"/>
    <row r="1014" s="11" customFormat="1" ht="12.75"/>
    <row r="1015" s="11" customFormat="1" ht="12.75"/>
    <row r="1016" s="11" customFormat="1" ht="12.75"/>
    <row r="1017" s="11" customFormat="1" ht="12.75"/>
    <row r="1018" s="11" customFormat="1" ht="12.75"/>
    <row r="1019" s="11" customFormat="1" ht="12.75"/>
    <row r="1020" s="11" customFormat="1" ht="12.75"/>
    <row r="1021" s="11" customFormat="1" ht="12.75"/>
    <row r="1022" s="11" customFormat="1" ht="12.75"/>
    <row r="1023" s="11" customFormat="1" ht="12.75"/>
    <row r="1024" s="11" customFormat="1" ht="12.75"/>
    <row r="1025" s="11" customFormat="1" ht="12.75"/>
    <row r="1026" s="11" customFormat="1" ht="12.75"/>
    <row r="1027" s="11" customFormat="1" ht="12.75"/>
    <row r="1028" s="11" customFormat="1" ht="12.75"/>
    <row r="1029" s="11" customFormat="1" ht="12.75"/>
    <row r="1030" s="11" customFormat="1" ht="12.75"/>
    <row r="1031" s="11" customFormat="1" ht="12.75"/>
    <row r="1032" s="11" customFormat="1" ht="12.75"/>
    <row r="1033" s="11" customFormat="1" ht="12.75"/>
    <row r="1034" s="11" customFormat="1" ht="12.75"/>
    <row r="1035" s="11" customFormat="1" ht="12.75"/>
    <row r="1036" s="11" customFormat="1" ht="12.75"/>
    <row r="1037" s="11" customFormat="1" ht="12.75"/>
    <row r="1038" s="11" customFormat="1" ht="12.75"/>
    <row r="1039" s="11" customFormat="1" ht="12.75"/>
    <row r="1040" s="11" customFormat="1" ht="12.75"/>
    <row r="1041" s="11" customFormat="1" ht="12.75"/>
    <row r="1042" s="11" customFormat="1" ht="12.75"/>
    <row r="1043" s="11" customFormat="1" ht="12.75"/>
    <row r="1044" s="11" customFormat="1" ht="12.75"/>
    <row r="1045" s="11" customFormat="1" ht="12.75"/>
    <row r="1046" s="11" customFormat="1" ht="12.75"/>
    <row r="1047" s="11" customFormat="1" ht="12.75"/>
    <row r="1048" s="11" customFormat="1" ht="12.75"/>
    <row r="1049" s="11" customFormat="1" ht="12.75"/>
    <row r="1050" s="11" customFormat="1" ht="12.75"/>
    <row r="1051" s="11" customFormat="1" ht="12.75"/>
    <row r="1052" s="11" customFormat="1" ht="12.75"/>
    <row r="1053" s="11" customFormat="1" ht="12.75"/>
    <row r="1054" s="11" customFormat="1" ht="12.75"/>
    <row r="1055" s="11" customFormat="1" ht="12.75"/>
    <row r="1056" s="11" customFormat="1" ht="12.75"/>
    <row r="1057" s="11" customFormat="1" ht="12.75"/>
    <row r="1058" s="11" customFormat="1" ht="12.75"/>
    <row r="1059" s="11" customFormat="1" ht="12.75"/>
    <row r="1060" s="11" customFormat="1" ht="12.75"/>
    <row r="1061" s="11" customFormat="1" ht="12.75"/>
    <row r="1062" s="11" customFormat="1" ht="12.75"/>
    <row r="1063" s="11" customFormat="1" ht="12.75"/>
    <row r="1064" s="11" customFormat="1" ht="12.75"/>
    <row r="1065" s="11" customFormat="1" ht="12.75"/>
    <row r="1066" s="11" customFormat="1" ht="12.75"/>
    <row r="1067" s="11" customFormat="1" ht="12.75"/>
    <row r="1068" s="11" customFormat="1" ht="12.75"/>
    <row r="1069" s="11" customFormat="1" ht="12.75"/>
    <row r="1070" s="11" customFormat="1" ht="12.75"/>
    <row r="1071" s="11" customFormat="1" ht="12.75"/>
    <row r="1072" s="11" customFormat="1" ht="12.75"/>
    <row r="1073" s="11" customFormat="1" ht="12.75"/>
    <row r="1074" s="11" customFormat="1" ht="12.75"/>
    <row r="1075" s="11" customFormat="1" ht="12.75"/>
    <row r="1076" s="11" customFormat="1" ht="12.75"/>
    <row r="1077" s="11" customFormat="1" ht="12.75"/>
    <row r="1078" s="11" customFormat="1" ht="12.75"/>
    <row r="1079" s="11" customFormat="1" ht="12.75"/>
    <row r="1080" s="11" customFormat="1" ht="12.75"/>
    <row r="1081" s="11" customFormat="1" ht="12.75"/>
    <row r="1082" s="11" customFormat="1" ht="12.75"/>
    <row r="1083" s="11" customFormat="1" ht="12.75"/>
    <row r="1084" s="11" customFormat="1" ht="12.75"/>
    <row r="1085" s="11" customFormat="1" ht="12.75"/>
    <row r="1086" s="11" customFormat="1" ht="12.75"/>
    <row r="1087" s="11" customFormat="1" ht="12.75"/>
    <row r="1088" s="11" customFormat="1" ht="12.75"/>
    <row r="1089" s="11" customFormat="1" ht="12.75"/>
    <row r="1090" s="11" customFormat="1" ht="12.75"/>
    <row r="1091" s="11" customFormat="1" ht="12.75"/>
    <row r="1092" s="11" customFormat="1" ht="12.75"/>
    <row r="1093" s="11" customFormat="1" ht="12.75"/>
    <row r="1094" s="11" customFormat="1" ht="12.75"/>
    <row r="1095" s="11" customFormat="1" ht="12.75"/>
    <row r="1096" s="11" customFormat="1" ht="12.75"/>
    <row r="1097" s="11" customFormat="1" ht="12.75"/>
    <row r="1098" s="11" customFormat="1" ht="12.75"/>
    <row r="1099" s="11" customFormat="1" ht="12.75"/>
    <row r="1100" s="11" customFormat="1" ht="12.75"/>
    <row r="1101" s="11" customFormat="1" ht="12.75"/>
    <row r="1102" s="11" customFormat="1" ht="12.75"/>
    <row r="1103" s="11" customFormat="1" ht="12.75"/>
    <row r="1104" s="11" customFormat="1" ht="12.75"/>
    <row r="1105" s="11" customFormat="1" ht="12.75"/>
    <row r="1106" s="11" customFormat="1" ht="12.75"/>
    <row r="1107" s="11" customFormat="1" ht="12.75"/>
    <row r="1108" s="11" customFormat="1" ht="12.75"/>
    <row r="1109" s="11" customFormat="1" ht="12.75"/>
    <row r="1110" s="11" customFormat="1" ht="12.75"/>
    <row r="1111" s="11" customFormat="1" ht="12.75"/>
    <row r="1112" s="11" customFormat="1" ht="12.75"/>
    <row r="1113" s="11" customFormat="1" ht="12.75"/>
    <row r="1114" s="11" customFormat="1" ht="12.75"/>
    <row r="1115" s="11" customFormat="1" ht="12.75"/>
    <row r="1116" s="11" customFormat="1" ht="12.75"/>
    <row r="1117" s="11" customFormat="1" ht="12.75"/>
    <row r="1118" s="11" customFormat="1" ht="12.75"/>
    <row r="1119" s="11" customFormat="1" ht="12.75"/>
    <row r="1120" s="11" customFormat="1" ht="12.75"/>
    <row r="1121" s="11" customFormat="1" ht="12.75"/>
    <row r="1122" s="11" customFormat="1" ht="12.75"/>
    <row r="1123" s="11" customFormat="1" ht="12.75"/>
    <row r="1124" s="11" customFormat="1" ht="12.75"/>
    <row r="1125" s="11" customFormat="1" ht="12.75"/>
    <row r="1126" s="11" customFormat="1" ht="12.75"/>
    <row r="1127" s="11" customFormat="1" ht="12.75"/>
    <row r="1128" s="11" customFormat="1" ht="12.75"/>
    <row r="1129" s="11" customFormat="1" ht="12.75"/>
    <row r="1130" s="11" customFormat="1" ht="12.75"/>
    <row r="1131" s="11" customFormat="1" ht="12.75"/>
    <row r="1132" s="11" customFormat="1" ht="12.75"/>
    <row r="1133" s="11" customFormat="1" ht="12.75"/>
    <row r="1134" s="11" customFormat="1" ht="12.75"/>
    <row r="1135" s="11" customFormat="1" ht="12.75"/>
    <row r="1136" s="11" customFormat="1" ht="12.75"/>
    <row r="1137" s="11" customFormat="1" ht="12.75"/>
    <row r="1138" s="11" customFormat="1" ht="12.75"/>
    <row r="1139" s="11" customFormat="1" ht="12.75"/>
    <row r="1140" s="11" customFormat="1" ht="12.75"/>
    <row r="1141" s="11" customFormat="1" ht="12.75"/>
    <row r="1142" s="11" customFormat="1" ht="12.75"/>
    <row r="1143" s="11" customFormat="1" ht="12.75"/>
    <row r="1144" s="11" customFormat="1" ht="12.75"/>
    <row r="1145" s="11" customFormat="1" ht="12.75"/>
    <row r="1146" s="11" customFormat="1" ht="12.75"/>
    <row r="1147" s="11" customFormat="1" ht="12.75"/>
    <row r="1148" s="11" customFormat="1" ht="12.75"/>
    <row r="1149" s="11" customFormat="1" ht="12.75"/>
    <row r="1150" s="11" customFormat="1" ht="12.75"/>
    <row r="1151" s="11" customFormat="1" ht="12.75"/>
    <row r="1152" s="11" customFormat="1" ht="12.75"/>
    <row r="1153" s="11" customFormat="1" ht="12.75"/>
    <row r="1154" s="11" customFormat="1" ht="12.75"/>
    <row r="1155" s="11" customFormat="1" ht="12.75"/>
    <row r="1156" s="11" customFormat="1" ht="12.75"/>
    <row r="1157" s="11" customFormat="1" ht="12.75"/>
    <row r="1158" s="11" customFormat="1" ht="12.75"/>
    <row r="1159" s="11" customFormat="1" ht="12.75"/>
    <row r="1160" s="11" customFormat="1" ht="12.75"/>
    <row r="1161" s="11" customFormat="1" ht="12.75"/>
    <row r="1162" s="11" customFormat="1" ht="12.75"/>
    <row r="1163" s="11" customFormat="1" ht="12.75"/>
    <row r="1164" s="11" customFormat="1" ht="12.75"/>
    <row r="1165" s="11" customFormat="1" ht="12.75"/>
    <row r="1166" s="11" customFormat="1" ht="12.75"/>
    <row r="1167" s="11" customFormat="1" ht="12.75"/>
    <row r="1168" s="11" customFormat="1" ht="12.75"/>
    <row r="1169" s="11" customFormat="1" ht="12.75"/>
    <row r="1170" s="11" customFormat="1" ht="12.75"/>
    <row r="1171" s="11" customFormat="1" ht="12.75"/>
    <row r="1172" s="11" customFormat="1" ht="12.75"/>
    <row r="1173" s="11" customFormat="1" ht="12.75"/>
    <row r="1174" s="11" customFormat="1" ht="12.75"/>
    <row r="1175" s="11" customFormat="1" ht="12.75"/>
    <row r="1176" s="11" customFormat="1" ht="12.75"/>
    <row r="1177" s="11" customFormat="1" ht="12.75"/>
    <row r="1178" s="11" customFormat="1" ht="12.75"/>
    <row r="1179" s="11" customFormat="1" ht="12.75"/>
    <row r="1180" s="11" customFormat="1" ht="12.75"/>
    <row r="1181" s="11" customFormat="1" ht="12.75"/>
    <row r="1182" s="11" customFormat="1" ht="12.75"/>
    <row r="1183" s="11" customFormat="1" ht="12.75"/>
    <row r="1184" s="11" customFormat="1" ht="12.75"/>
    <row r="1185" s="11" customFormat="1" ht="12.75"/>
    <row r="1186" s="11" customFormat="1" ht="12.75"/>
    <row r="1187" s="11" customFormat="1" ht="12.75"/>
    <row r="1188" s="11" customFormat="1" ht="12.75"/>
    <row r="1189" s="11" customFormat="1" ht="12.75"/>
    <row r="1190" s="11" customFormat="1" ht="12.75"/>
    <row r="1191" s="11" customFormat="1" ht="12.75"/>
    <row r="1192" s="11" customFormat="1" ht="12.75"/>
    <row r="1193" s="11" customFormat="1" ht="12.75"/>
    <row r="1194" s="11" customFormat="1" ht="12.75"/>
    <row r="1195" s="11" customFormat="1" ht="12.75"/>
    <row r="1196" s="11" customFormat="1" ht="12.75"/>
    <row r="1197" s="11" customFormat="1" ht="12.75"/>
    <row r="1198" s="11" customFormat="1" ht="12.75"/>
    <row r="1199" s="11" customFormat="1" ht="12.75"/>
    <row r="1200" s="11" customFormat="1" ht="12.75"/>
    <row r="1201" s="11" customFormat="1" ht="12.75"/>
    <row r="1202" s="11" customFormat="1" ht="12.75"/>
    <row r="1203" s="11" customFormat="1" ht="12.75"/>
    <row r="1204" s="11" customFormat="1" ht="12.75"/>
    <row r="1205" s="11" customFormat="1" ht="12.75"/>
    <row r="1206" s="11" customFormat="1" ht="12.75"/>
    <row r="1207" s="11" customFormat="1" ht="12.75"/>
    <row r="1208" s="11" customFormat="1" ht="12.75"/>
    <row r="1209" s="11" customFormat="1" ht="12.75"/>
    <row r="1210" s="11" customFormat="1" ht="12.75"/>
    <row r="1211" s="11" customFormat="1" ht="12.75"/>
    <row r="1212" s="11" customFormat="1" ht="12.75"/>
    <row r="1213" s="11" customFormat="1" ht="12.75"/>
    <row r="1214" s="11" customFormat="1" ht="12.75"/>
    <row r="1215" s="11" customFormat="1" ht="12.75"/>
    <row r="1216" s="11" customFormat="1" ht="12.75"/>
    <row r="1217" s="11" customFormat="1" ht="12.75"/>
    <row r="1218" s="11" customFormat="1" ht="12.75"/>
    <row r="1219" s="11" customFormat="1" ht="12.75"/>
    <row r="1220" s="11" customFormat="1" ht="12.75"/>
    <row r="1221" s="11" customFormat="1" ht="12.75"/>
    <row r="1222" s="11" customFormat="1" ht="12.75"/>
    <row r="1223" s="11" customFormat="1" ht="12.75"/>
    <row r="1224" s="11" customFormat="1" ht="12.75"/>
    <row r="1225" s="11" customFormat="1" ht="12.75"/>
    <row r="1226" s="11" customFormat="1" ht="12.75"/>
    <row r="1227" s="11" customFormat="1" ht="12.75"/>
    <row r="1228" s="11" customFormat="1" ht="12.75"/>
    <row r="1229" s="11" customFormat="1" ht="12.75"/>
    <row r="1230" s="11" customFormat="1" ht="12.75"/>
    <row r="1231" s="11" customFormat="1" ht="12.75"/>
    <row r="1232" s="11" customFormat="1" ht="12.75"/>
    <row r="1233" s="11" customFormat="1" ht="12.75"/>
    <row r="1234" s="11" customFormat="1" ht="12.75"/>
    <row r="1235" s="11" customFormat="1" ht="12.75"/>
    <row r="1236" s="11" customFormat="1" ht="12.75"/>
    <row r="1237" s="11" customFormat="1" ht="12.75"/>
    <row r="1238" s="11" customFormat="1" ht="12.75"/>
    <row r="1239" s="11" customFormat="1" ht="12.75"/>
    <row r="1240" s="11" customFormat="1" ht="12.75"/>
    <row r="1241" s="11" customFormat="1" ht="12.75"/>
    <row r="1242" s="11" customFormat="1" ht="12.75"/>
    <row r="1243" s="11" customFormat="1" ht="12.75"/>
    <row r="1244" s="11" customFormat="1" ht="12.75"/>
    <row r="1245" s="11" customFormat="1" ht="12.75"/>
    <row r="1246" s="11" customFormat="1" ht="12.75"/>
    <row r="1247" s="11" customFormat="1" ht="12.75"/>
    <row r="1248" s="11" customFormat="1" ht="12.75"/>
    <row r="1249" s="11" customFormat="1" ht="12.75"/>
    <row r="1250" s="11" customFormat="1" ht="12.75"/>
    <row r="1251" s="11" customFormat="1" ht="12.75"/>
    <row r="1252" s="11" customFormat="1" ht="12.75"/>
    <row r="1253" s="11" customFormat="1" ht="12.75"/>
    <row r="1254" s="11" customFormat="1" ht="12.75"/>
    <row r="1255" s="11" customFormat="1" ht="12.75"/>
    <row r="1256" s="11" customFormat="1" ht="12.75"/>
    <row r="1257" s="11" customFormat="1" ht="12.75"/>
    <row r="1258" s="11" customFormat="1" ht="12.75"/>
    <row r="1259" s="11" customFormat="1" ht="12.75"/>
    <row r="1260" s="11" customFormat="1" ht="12.75"/>
    <row r="1261" s="11" customFormat="1" ht="12.75"/>
    <row r="1262" s="11" customFormat="1" ht="12.75"/>
    <row r="1263" s="11" customFormat="1" ht="12.75"/>
    <row r="1264" s="11" customFormat="1" ht="12.75"/>
    <row r="1265" s="11" customFormat="1" ht="12.75"/>
    <row r="1266" s="11" customFormat="1" ht="12.75"/>
    <row r="1267" s="11" customFormat="1" ht="12.75"/>
    <row r="1268" s="11" customFormat="1" ht="12.75"/>
    <row r="1269" s="11" customFormat="1" ht="12.75"/>
    <row r="1270" s="11" customFormat="1" ht="12.75"/>
    <row r="1271" s="11" customFormat="1" ht="12.75"/>
    <row r="1272" s="11" customFormat="1" ht="12.75"/>
    <row r="1273" s="11" customFormat="1" ht="12.75"/>
    <row r="1274" s="11" customFormat="1" ht="12.75"/>
    <row r="1275" s="11" customFormat="1" ht="12.75"/>
    <row r="1276" s="11" customFormat="1" ht="12.75"/>
    <row r="1277" s="11" customFormat="1" ht="12.75"/>
    <row r="1278" s="11" customFormat="1" ht="12.75"/>
    <row r="1279" s="11" customFormat="1" ht="12.75"/>
    <row r="1280" s="11" customFormat="1" ht="12.75"/>
    <row r="1281" s="11" customFormat="1" ht="12.75"/>
    <row r="1282" s="11" customFormat="1" ht="12.75"/>
    <row r="1283" s="11" customFormat="1" ht="12.75"/>
    <row r="1284" s="11" customFormat="1" ht="12.75"/>
    <row r="1285" s="11" customFormat="1" ht="12.75"/>
    <row r="1286" s="11" customFormat="1" ht="12.75"/>
    <row r="1287" s="11" customFormat="1" ht="12.75"/>
    <row r="1288" s="11" customFormat="1" ht="12.75"/>
    <row r="1289" s="11" customFormat="1" ht="12.75"/>
    <row r="1290" s="11" customFormat="1" ht="12.75"/>
    <row r="1291" s="11" customFormat="1" ht="12.75"/>
    <row r="1292" s="11" customFormat="1" ht="12.75"/>
    <row r="1293" s="11" customFormat="1" ht="12.75"/>
    <row r="1294" s="11" customFormat="1" ht="12.75"/>
    <row r="1295" s="11" customFormat="1" ht="12.75"/>
    <row r="1296" s="11" customFormat="1" ht="12.75"/>
    <row r="1297" s="11" customFormat="1" ht="12.75"/>
    <row r="1298" s="11" customFormat="1" ht="12.75"/>
    <row r="1299" s="11" customFormat="1" ht="12.75"/>
    <row r="1300" s="11" customFormat="1" ht="12.75"/>
    <row r="1301" s="11" customFormat="1" ht="12.75"/>
    <row r="1302" s="11" customFormat="1" ht="12.75"/>
    <row r="1303" s="11" customFormat="1" ht="12.75"/>
    <row r="1304" s="11" customFormat="1" ht="12.75"/>
    <row r="1305" s="11" customFormat="1" ht="12.75"/>
    <row r="1306" s="11" customFormat="1" ht="12.75"/>
    <row r="1307" s="11" customFormat="1" ht="12.75"/>
    <row r="1308" s="11" customFormat="1" ht="12.75"/>
    <row r="1309" s="11" customFormat="1" ht="12.75"/>
    <row r="1310" s="11" customFormat="1" ht="12.75"/>
    <row r="1311" s="11" customFormat="1" ht="12.75"/>
    <row r="1312" s="11" customFormat="1" ht="12.75"/>
    <row r="1313" s="11" customFormat="1" ht="12.75"/>
    <row r="1314" s="11" customFormat="1" ht="12.75"/>
    <row r="1315" s="11" customFormat="1" ht="12.75"/>
    <row r="1316" s="11" customFormat="1" ht="12.75"/>
    <row r="1317" s="11" customFormat="1" ht="12.75"/>
    <row r="1318" s="11" customFormat="1" ht="12.75"/>
    <row r="1319" s="11" customFormat="1" ht="12.75"/>
    <row r="1320" s="11" customFormat="1" ht="12.75"/>
    <row r="1321" s="11" customFormat="1" ht="12.75"/>
    <row r="1322" s="11" customFormat="1" ht="12.75"/>
    <row r="1323" s="11" customFormat="1" ht="12.75"/>
    <row r="1324" s="11" customFormat="1" ht="12.75"/>
    <row r="1325" s="11" customFormat="1" ht="12.75"/>
    <row r="1326" s="11" customFormat="1" ht="12.75"/>
    <row r="1327" s="11" customFormat="1" ht="12.75"/>
    <row r="1328" s="11" customFormat="1" ht="12.75"/>
    <row r="1329" s="11" customFormat="1" ht="12.75"/>
    <row r="1330" s="11" customFormat="1" ht="12.75"/>
    <row r="1331" s="11" customFormat="1" ht="12.75"/>
    <row r="1332" s="11" customFormat="1" ht="12.75"/>
    <row r="1333" s="11" customFormat="1" ht="12.75"/>
    <row r="1334" s="11" customFormat="1" ht="12.75"/>
    <row r="1335" s="11" customFormat="1" ht="12.75"/>
    <row r="1336" s="11" customFormat="1" ht="12.75"/>
    <row r="1337" s="11" customFormat="1" ht="12.75"/>
    <row r="1338" s="11" customFormat="1" ht="12.75"/>
    <row r="1339" s="11" customFormat="1" ht="12.75"/>
    <row r="1340" s="11" customFormat="1" ht="12.75"/>
    <row r="1341" s="11" customFormat="1" ht="12.75"/>
    <row r="1342" s="11" customFormat="1" ht="12.75"/>
    <row r="1343" s="11" customFormat="1" ht="12.75"/>
    <row r="1344" s="11" customFormat="1" ht="12.75"/>
    <row r="1345" s="11" customFormat="1" ht="12.75"/>
    <row r="1346" s="11" customFormat="1" ht="12.75"/>
    <row r="1347" s="11" customFormat="1" ht="12.75"/>
    <row r="1348" s="11" customFormat="1" ht="12.75"/>
    <row r="1349" s="11" customFormat="1" ht="12.75"/>
    <row r="1350" s="11" customFormat="1" ht="12.75"/>
    <row r="1351" s="11" customFormat="1" ht="12.75"/>
    <row r="1352" s="11" customFormat="1" ht="12.75"/>
    <row r="1353" s="11" customFormat="1" ht="12.75"/>
    <row r="1354" s="11" customFormat="1" ht="12.75"/>
    <row r="1355" s="11" customFormat="1" ht="12.75"/>
    <row r="1356" s="11" customFormat="1" ht="12.75"/>
    <row r="1357" s="11" customFormat="1" ht="12.75"/>
    <row r="1358" s="11" customFormat="1" ht="12.75"/>
    <row r="1359" s="11" customFormat="1" ht="12.75"/>
    <row r="1360" s="11" customFormat="1" ht="12.75"/>
    <row r="1361" s="11" customFormat="1" ht="12.75"/>
    <row r="1362" s="11" customFormat="1" ht="12.75"/>
    <row r="1363" s="11" customFormat="1" ht="12.75"/>
    <row r="1364" s="11" customFormat="1" ht="12.75"/>
    <row r="1365" s="11" customFormat="1" ht="12.75"/>
    <row r="1366" s="11" customFormat="1" ht="12.75"/>
    <row r="1367" s="11" customFormat="1" ht="12.75"/>
    <row r="1368" s="11" customFormat="1" ht="12.75"/>
    <row r="1369" s="11" customFormat="1" ht="12.75"/>
    <row r="1370" s="11" customFormat="1" ht="12.75"/>
    <row r="1371" s="11" customFormat="1" ht="12.75"/>
    <row r="1372" s="11" customFormat="1" ht="12.75"/>
    <row r="1373" s="11" customFormat="1" ht="12.75"/>
    <row r="1374" s="11" customFormat="1" ht="12.75"/>
    <row r="1375" s="11" customFormat="1" ht="12.75"/>
    <row r="1376" s="11" customFormat="1" ht="12.75"/>
    <row r="1377" s="11" customFormat="1" ht="12.75"/>
    <row r="1378" s="11" customFormat="1" ht="12.75"/>
    <row r="1379" s="11" customFormat="1" ht="12.75"/>
    <row r="1380" s="11" customFormat="1" ht="12.75"/>
    <row r="1381" s="11" customFormat="1" ht="12.75"/>
    <row r="1382" s="11" customFormat="1" ht="12.75"/>
    <row r="1383" s="11" customFormat="1" ht="12.75"/>
    <row r="1384" s="11" customFormat="1" ht="12.75"/>
    <row r="1385" s="11" customFormat="1" ht="12.75"/>
    <row r="1386" s="11" customFormat="1" ht="12.75"/>
    <row r="1387" s="11" customFormat="1" ht="12.75"/>
    <row r="1388" s="11" customFormat="1" ht="12.75"/>
    <row r="1389" s="11" customFormat="1" ht="12.75"/>
    <row r="1390" s="11" customFormat="1" ht="12.75"/>
    <row r="1391" s="11" customFormat="1" ht="12.75"/>
    <row r="1392" s="11" customFormat="1" ht="12.75"/>
    <row r="1393" s="11" customFormat="1" ht="12.75"/>
    <row r="1394" s="11" customFormat="1" ht="12.75"/>
    <row r="1395" s="11" customFormat="1" ht="12.75"/>
    <row r="1396" s="11" customFormat="1" ht="12.75"/>
    <row r="1397" s="11" customFormat="1" ht="12.75"/>
    <row r="1398" s="11" customFormat="1" ht="12.75"/>
    <row r="1399" s="11" customFormat="1" ht="12.75"/>
    <row r="1400" s="11" customFormat="1" ht="12.75"/>
    <row r="1401" s="11" customFormat="1" ht="12.75"/>
    <row r="1402" s="11" customFormat="1" ht="12.75"/>
    <row r="1403" s="11" customFormat="1" ht="12.75"/>
    <row r="1404" s="11" customFormat="1" ht="12.75"/>
    <row r="1405" s="11" customFormat="1" ht="12.75"/>
    <row r="1406" s="11" customFormat="1" ht="12.75"/>
    <row r="1407" s="11" customFormat="1" ht="12.75"/>
    <row r="1408" s="11" customFormat="1" ht="12.75"/>
    <row r="1409" s="11" customFormat="1" ht="12.75"/>
    <row r="1410" s="11" customFormat="1" ht="12.75"/>
    <row r="1411" s="11" customFormat="1" ht="12.75"/>
    <row r="1412" s="11" customFormat="1" ht="12.75"/>
    <row r="1413" s="11" customFormat="1" ht="12.75"/>
    <row r="1414" s="11" customFormat="1" ht="12.75"/>
    <row r="1415" s="11" customFormat="1" ht="12.75"/>
    <row r="1416" s="11" customFormat="1" ht="12.75"/>
    <row r="1417" s="11" customFormat="1" ht="12.75"/>
    <row r="1418" s="11" customFormat="1" ht="12.75"/>
    <row r="1419" s="11" customFormat="1" ht="12.75"/>
    <row r="1420" s="11" customFormat="1" ht="12.75"/>
    <row r="1421" s="11" customFormat="1" ht="12.75"/>
    <row r="1422" s="11" customFormat="1" ht="12.75"/>
    <row r="1423" s="11" customFormat="1" ht="12.75"/>
    <row r="1424" s="11" customFormat="1" ht="12.75"/>
    <row r="1425" s="11" customFormat="1" ht="12.75"/>
    <row r="1426" s="11" customFormat="1" ht="12.75"/>
    <row r="1427" s="11" customFormat="1" ht="12.75"/>
    <row r="1428" s="11" customFormat="1" ht="12.75"/>
    <row r="1429" s="11" customFormat="1" ht="12.75"/>
    <row r="1430" s="11" customFormat="1" ht="12.75"/>
    <row r="1431" s="11" customFormat="1" ht="12.75"/>
    <row r="1432" s="11" customFormat="1" ht="12.75"/>
    <row r="1433" s="11" customFormat="1" ht="12.75"/>
    <row r="1434" s="11" customFormat="1" ht="12.75"/>
    <row r="1435" s="11" customFormat="1" ht="12.75"/>
    <row r="1436" s="11" customFormat="1" ht="12.75"/>
    <row r="1437" s="11" customFormat="1" ht="12.75"/>
    <row r="1438" s="11" customFormat="1" ht="12.75"/>
    <row r="1439" s="11" customFormat="1" ht="12.75"/>
    <row r="1440" s="11" customFormat="1" ht="12.75"/>
    <row r="1441" s="11" customFormat="1" ht="12.75"/>
    <row r="1442" s="11" customFormat="1" ht="12.75"/>
    <row r="1443" s="11" customFormat="1" ht="12.75"/>
    <row r="1444" s="11" customFormat="1" ht="12.75"/>
    <row r="1445" s="11" customFormat="1" ht="12.75"/>
    <row r="1446" s="11" customFormat="1" ht="12.75"/>
    <row r="1447" s="11" customFormat="1" ht="12.75"/>
    <row r="1448" s="11" customFormat="1" ht="12.75"/>
    <row r="1449" s="11" customFormat="1" ht="12.75"/>
    <row r="1450" s="11" customFormat="1" ht="12.75"/>
    <row r="1451" s="11" customFormat="1" ht="12.75"/>
    <row r="1452" s="11" customFormat="1" ht="12.75"/>
    <row r="1453" s="11" customFormat="1" ht="12.75"/>
    <row r="1454" s="11" customFormat="1" ht="12.75"/>
    <row r="1455" s="11" customFormat="1" ht="12.75"/>
    <row r="1456" s="11" customFormat="1" ht="12.75"/>
    <row r="1457" s="11" customFormat="1" ht="12.75"/>
    <row r="1458" s="11" customFormat="1" ht="12.75"/>
    <row r="1459" s="11" customFormat="1" ht="12.75"/>
    <row r="1460" s="11" customFormat="1" ht="12.75"/>
    <row r="1461" s="11" customFormat="1" ht="12.75"/>
    <row r="1462" s="11" customFormat="1" ht="12.75"/>
    <row r="1463" s="11" customFormat="1" ht="12.75"/>
    <row r="1464" s="11" customFormat="1" ht="12.75"/>
    <row r="1465" s="11" customFormat="1" ht="12.75"/>
    <row r="1466" s="11" customFormat="1" ht="12.75"/>
    <row r="1467" s="11" customFormat="1" ht="12.75"/>
    <row r="1468" s="11" customFormat="1" ht="12.75"/>
    <row r="1469" s="11" customFormat="1" ht="12.75"/>
    <row r="1470" s="11" customFormat="1" ht="12.75"/>
    <row r="1471" s="11" customFormat="1" ht="12.75"/>
    <row r="1472" s="11" customFormat="1" ht="12.75"/>
    <row r="1473" s="11" customFormat="1" ht="12.75"/>
    <row r="1474" s="11" customFormat="1" ht="12.75"/>
    <row r="1475" s="11" customFormat="1" ht="12.75"/>
    <row r="1476" s="11" customFormat="1" ht="12.75"/>
    <row r="1477" s="11" customFormat="1" ht="12.75"/>
    <row r="1478" s="11" customFormat="1" ht="12.75"/>
    <row r="1479" s="11" customFormat="1" ht="12.75"/>
    <row r="1480" s="11" customFormat="1" ht="12.75"/>
    <row r="1481" s="11" customFormat="1" ht="12.75"/>
    <row r="1482" s="11" customFormat="1" ht="12.75"/>
    <row r="1483" s="11" customFormat="1" ht="12.75"/>
    <row r="1484" s="11" customFormat="1" ht="12.75"/>
    <row r="1485" s="11" customFormat="1" ht="12.75"/>
    <row r="1486" s="11" customFormat="1" ht="12.75"/>
    <row r="1487" s="11" customFormat="1" ht="12.75"/>
    <row r="1488" s="11" customFormat="1" ht="12.75"/>
    <row r="1489" s="11" customFormat="1" ht="12.75"/>
    <row r="1490" s="11" customFormat="1" ht="12.75"/>
    <row r="1491" s="11" customFormat="1" ht="12.75"/>
    <row r="1492" s="11" customFormat="1" ht="12.75"/>
    <row r="1493" s="11" customFormat="1" ht="12.75"/>
    <row r="1494" s="11" customFormat="1" ht="12.75"/>
    <row r="1495" s="11" customFormat="1" ht="12.75"/>
    <row r="1496" s="11" customFormat="1" ht="12.75"/>
    <row r="1497" s="11" customFormat="1" ht="12.75"/>
    <row r="1498" s="11" customFormat="1" ht="12.75"/>
    <row r="1499" s="11" customFormat="1" ht="12.75"/>
    <row r="1500" s="11" customFormat="1" ht="12.75"/>
    <row r="1501" s="11" customFormat="1" ht="12.75"/>
    <row r="1502" s="11" customFormat="1" ht="12.75"/>
    <row r="1503" s="11" customFormat="1" ht="12.75"/>
    <row r="1504" s="11" customFormat="1" ht="12.75"/>
    <row r="1505" s="11" customFormat="1" ht="12.75"/>
    <row r="1506" s="11" customFormat="1" ht="12.75"/>
    <row r="1507" s="11" customFormat="1" ht="12.75"/>
    <row r="1508" s="11" customFormat="1" ht="12.75"/>
    <row r="1509" s="11" customFormat="1" ht="12.75"/>
    <row r="1510" s="11" customFormat="1" ht="12.75"/>
    <row r="1511" s="11" customFormat="1" ht="12.75"/>
    <row r="1512" s="11" customFormat="1" ht="12.75"/>
    <row r="1513" s="11" customFormat="1" ht="12.75"/>
    <row r="1514" s="11" customFormat="1" ht="12.75"/>
    <row r="1515" s="11" customFormat="1" ht="12.75"/>
    <row r="1516" s="11" customFormat="1" ht="12.75"/>
    <row r="1517" s="11" customFormat="1" ht="12.75"/>
    <row r="1518" s="11" customFormat="1" ht="12.75"/>
    <row r="1519" s="11" customFormat="1" ht="12.75"/>
    <row r="1520" s="11" customFormat="1" ht="12.75"/>
    <row r="1521" s="11" customFormat="1" ht="12.75"/>
    <row r="1522" s="11" customFormat="1" ht="12.75"/>
    <row r="1523" s="11" customFormat="1" ht="12.75"/>
    <row r="1524" s="11" customFormat="1" ht="12.75"/>
    <row r="1525" s="11" customFormat="1" ht="12.75"/>
    <row r="1526" s="11" customFormat="1" ht="12.75"/>
    <row r="1527" s="11" customFormat="1" ht="12.75"/>
    <row r="1528" s="11" customFormat="1" ht="12.75"/>
    <row r="1529" s="11" customFormat="1" ht="12.75"/>
    <row r="1530" s="11" customFormat="1" ht="12.75"/>
    <row r="1531" s="11" customFormat="1" ht="12.75"/>
    <row r="1532" s="11" customFormat="1" ht="12.75"/>
    <row r="1533" s="11" customFormat="1" ht="12.75"/>
    <row r="1534" s="11" customFormat="1" ht="12.75"/>
    <row r="1535" s="11" customFormat="1" ht="12.75"/>
    <row r="1536" s="11" customFormat="1" ht="12.75"/>
    <row r="1537" s="11" customFormat="1" ht="12.75"/>
    <row r="1538" s="11" customFormat="1" ht="12.75"/>
    <row r="1539" s="11" customFormat="1" ht="12.75"/>
    <row r="1540" s="11" customFormat="1" ht="12.75"/>
    <row r="1541" s="11" customFormat="1" ht="12.75"/>
    <row r="1542" s="11" customFormat="1" ht="12.75"/>
    <row r="1543" s="11" customFormat="1" ht="12.75"/>
    <row r="1544" s="11" customFormat="1" ht="12.75"/>
    <row r="1545" s="11" customFormat="1" ht="12.75"/>
    <row r="1546" s="11" customFormat="1" ht="12.75"/>
    <row r="1547" s="11" customFormat="1" ht="12.75"/>
    <row r="1548" s="11" customFormat="1" ht="12.75"/>
    <row r="1549" s="11" customFormat="1" ht="12.75"/>
    <row r="1550" s="11" customFormat="1" ht="12.75"/>
    <row r="1551" s="11" customFormat="1" ht="12.75"/>
    <row r="1552" s="11" customFormat="1" ht="12.75"/>
    <row r="1553" s="11" customFormat="1" ht="12.75"/>
    <row r="1554" s="11" customFormat="1" ht="12.75"/>
    <row r="1555" s="11" customFormat="1" ht="12.75"/>
    <row r="1556" s="11" customFormat="1" ht="12.75"/>
    <row r="1557" s="11" customFormat="1" ht="12.75"/>
    <row r="1558" s="11" customFormat="1" ht="12.75"/>
    <row r="1559" s="11" customFormat="1" ht="12.75"/>
    <row r="1560" s="11" customFormat="1" ht="12.75"/>
    <row r="1561" s="11" customFormat="1" ht="12.75"/>
    <row r="1562" s="11" customFormat="1" ht="12.75"/>
    <row r="1563" s="11" customFormat="1" ht="12.75"/>
    <row r="1564" s="11" customFormat="1" ht="12.75"/>
    <row r="1565" s="11" customFormat="1" ht="12.75"/>
    <row r="1566" s="11" customFormat="1" ht="12.75"/>
    <row r="1567" s="11" customFormat="1" ht="12.75"/>
    <row r="1568" s="11" customFormat="1" ht="12.75"/>
    <row r="1569" s="11" customFormat="1" ht="12.75"/>
    <row r="1570" s="11" customFormat="1" ht="12.75"/>
    <row r="1571" s="11" customFormat="1" ht="12.75"/>
    <row r="1572" s="11" customFormat="1" ht="12.75"/>
    <row r="1573" s="11" customFormat="1" ht="12.75"/>
    <row r="1574" s="11" customFormat="1" ht="12.75"/>
    <row r="1575" s="11" customFormat="1" ht="12.75"/>
    <row r="1576" s="11" customFormat="1" ht="12.75"/>
    <row r="1577" s="11" customFormat="1" ht="12.75"/>
    <row r="1578" s="11" customFormat="1" ht="12.75"/>
    <row r="1579" s="11" customFormat="1" ht="12.75"/>
    <row r="1580" s="11" customFormat="1" ht="12.75"/>
    <row r="1581" s="11" customFormat="1" ht="12.75"/>
    <row r="1582" s="11" customFormat="1" ht="12.75"/>
    <row r="1583" s="11" customFormat="1" ht="12.75"/>
    <row r="1584" s="11" customFormat="1" ht="12.75"/>
    <row r="1585" s="11" customFormat="1" ht="12.75"/>
    <row r="1586" s="11" customFormat="1" ht="12.75"/>
    <row r="1587" s="11" customFormat="1" ht="12.75"/>
    <row r="1588" s="11" customFormat="1" ht="12.75"/>
    <row r="1589" s="11" customFormat="1" ht="12.75"/>
    <row r="1590" s="11" customFormat="1" ht="12.75"/>
    <row r="1591" s="11" customFormat="1" ht="12.75"/>
    <row r="1592" s="11" customFormat="1" ht="12.75"/>
    <row r="1593" s="11" customFormat="1" ht="12.75"/>
    <row r="1594" s="11" customFormat="1" ht="12.75"/>
    <row r="1595" s="11" customFormat="1" ht="12.75"/>
    <row r="1596" s="11" customFormat="1" ht="12.75"/>
    <row r="1597" s="11" customFormat="1" ht="12.75"/>
    <row r="1598" s="11" customFormat="1" ht="12.75"/>
    <row r="1599" s="11" customFormat="1" ht="12.75"/>
    <row r="1600" s="11" customFormat="1" ht="12.75"/>
    <row r="1601" s="11" customFormat="1" ht="12.75"/>
    <row r="1602" s="11" customFormat="1" ht="12.75"/>
    <row r="1603" s="11" customFormat="1" ht="12.75"/>
    <row r="1604" s="11" customFormat="1" ht="12.75"/>
    <row r="1605" s="11" customFormat="1" ht="12.75"/>
    <row r="1606" s="11" customFormat="1" ht="12.75"/>
    <row r="1607" s="11" customFormat="1" ht="12.75"/>
    <row r="1608" s="11" customFormat="1" ht="12.75"/>
    <row r="1609" s="11" customFormat="1" ht="12.75"/>
    <row r="1610" s="11" customFormat="1" ht="12.75"/>
    <row r="1611" s="11" customFormat="1" ht="12.75"/>
    <row r="1612" s="11" customFormat="1" ht="12.75"/>
    <row r="1613" s="11" customFormat="1" ht="12.75"/>
    <row r="1614" s="11" customFormat="1" ht="12.75"/>
    <row r="1615" s="11" customFormat="1" ht="12.75"/>
    <row r="1616" s="11" customFormat="1" ht="12.75"/>
    <row r="1617" s="11" customFormat="1" ht="12.75"/>
    <row r="1618" s="11" customFormat="1" ht="12.75"/>
    <row r="1619" s="11" customFormat="1" ht="12.75"/>
    <row r="1620" s="11" customFormat="1" ht="12.75"/>
    <row r="1621" s="11" customFormat="1" ht="12.75"/>
    <row r="1622" s="11" customFormat="1" ht="12.75"/>
    <row r="1623" s="11" customFormat="1" ht="12.75"/>
    <row r="1624" s="11" customFormat="1" ht="12.75"/>
    <row r="1625" s="11" customFormat="1" ht="12.75"/>
    <row r="1626" s="11" customFormat="1" ht="12.75"/>
    <row r="1627" s="11" customFormat="1" ht="12.75"/>
    <row r="1628" s="11" customFormat="1" ht="12.75"/>
    <row r="1629" s="11" customFormat="1" ht="12.75"/>
    <row r="1630" s="11" customFormat="1" ht="12.75"/>
    <row r="1631" s="11" customFormat="1" ht="12.75"/>
    <row r="1632" s="11" customFormat="1" ht="12.75"/>
    <row r="1633" s="11" customFormat="1" ht="12.75"/>
    <row r="1634" s="11" customFormat="1" ht="12.75"/>
    <row r="1635" s="11" customFormat="1" ht="12.75"/>
    <row r="1636" s="11" customFormat="1" ht="12.75"/>
    <row r="1637" s="11" customFormat="1" ht="12.75"/>
    <row r="1638" s="11" customFormat="1" ht="12.75"/>
    <row r="1639" s="11" customFormat="1" ht="12.75"/>
    <row r="1640" s="11" customFormat="1" ht="12.75"/>
    <row r="1641" s="11" customFormat="1" ht="12.75"/>
    <row r="1642" s="11" customFormat="1" ht="12.75"/>
    <row r="1643" s="11" customFormat="1" ht="12.75"/>
    <row r="1644" s="11" customFormat="1" ht="12.75"/>
    <row r="1645" s="11" customFormat="1" ht="12.75"/>
    <row r="1646" s="11" customFormat="1" ht="12.75"/>
    <row r="1647" s="11" customFormat="1" ht="12.75"/>
    <row r="1648" s="11" customFormat="1" ht="12.75"/>
    <row r="1649" s="11" customFormat="1" ht="12.75"/>
    <row r="1650" s="11" customFormat="1" ht="12.75"/>
    <row r="1651" s="11" customFormat="1" ht="12.75"/>
    <row r="1652" s="11" customFormat="1" ht="12.75"/>
    <row r="1653" s="11" customFormat="1" ht="12.75"/>
    <row r="1654" s="11" customFormat="1" ht="12.75"/>
    <row r="1655" s="11" customFormat="1" ht="12.75"/>
    <row r="1656" s="11" customFormat="1" ht="12.75"/>
    <row r="1657" s="11" customFormat="1" ht="12.75"/>
    <row r="1658" s="11" customFormat="1" ht="12.75"/>
    <row r="1659" s="11" customFormat="1" ht="12.75"/>
    <row r="1660" s="11" customFormat="1" ht="12.75"/>
    <row r="1661" s="11" customFormat="1" ht="12.75"/>
    <row r="1662" s="11" customFormat="1" ht="12.75"/>
    <row r="1663" s="11" customFormat="1" ht="12.75"/>
    <row r="1664" s="11" customFormat="1" ht="12.75"/>
    <row r="1665" s="11" customFormat="1" ht="12.75"/>
    <row r="1666" s="11" customFormat="1" ht="12.75"/>
    <row r="1667" s="11" customFormat="1" ht="12.75"/>
    <row r="1668" s="11" customFormat="1" ht="12.75"/>
    <row r="1669" s="11" customFormat="1" ht="12.75"/>
    <row r="1670" s="11" customFormat="1" ht="12.75"/>
    <row r="1671" s="11" customFormat="1" ht="12.75"/>
    <row r="1672" s="11" customFormat="1" ht="12.75"/>
    <row r="1673" s="11" customFormat="1" ht="12.75"/>
    <row r="1674" s="11" customFormat="1" ht="12.75"/>
    <row r="1675" s="11" customFormat="1" ht="12.75"/>
    <row r="1676" s="11" customFormat="1" ht="12.75"/>
    <row r="1677" s="11" customFormat="1" ht="12.75"/>
    <row r="1678" s="11" customFormat="1" ht="12.75"/>
    <row r="1679" s="11" customFormat="1" ht="12.75"/>
    <row r="1680" s="11" customFormat="1" ht="12.75"/>
    <row r="1681" s="11" customFormat="1" ht="12.75"/>
    <row r="1682" s="11" customFormat="1" ht="12.75"/>
    <row r="1683" s="11" customFormat="1" ht="12.75"/>
    <row r="1684" s="11" customFormat="1" ht="12.75"/>
    <row r="1685" s="11" customFormat="1" ht="12.75"/>
    <row r="1686" s="11" customFormat="1" ht="12.75"/>
    <row r="1687" s="11" customFormat="1" ht="12.75"/>
    <row r="1688" s="11" customFormat="1" ht="12.75"/>
    <row r="1689" s="11" customFormat="1" ht="12.75"/>
    <row r="1690" s="11" customFormat="1" ht="12.75"/>
    <row r="1691" s="11" customFormat="1" ht="12.75"/>
    <row r="1692" s="11" customFormat="1" ht="12.75"/>
    <row r="1693" s="11" customFormat="1" ht="12.75"/>
    <row r="1694" s="11" customFormat="1" ht="12.75"/>
    <row r="1695" s="11" customFormat="1" ht="12.75"/>
    <row r="1696" s="11" customFormat="1" ht="12.75"/>
    <row r="1697" s="11" customFormat="1" ht="12.75"/>
    <row r="1698" s="11" customFormat="1" ht="12.75"/>
    <row r="1699" s="11" customFormat="1" ht="12.75"/>
    <row r="1700" s="11" customFormat="1" ht="12.75"/>
    <row r="1701" s="11" customFormat="1" ht="12.75"/>
    <row r="1702" s="11" customFormat="1" ht="12.75"/>
    <row r="1703" s="11" customFormat="1" ht="12.75"/>
    <row r="1704" s="11" customFormat="1" ht="12.75"/>
    <row r="1705" s="11" customFormat="1" ht="12.75"/>
    <row r="1706" s="11" customFormat="1" ht="12.75"/>
    <row r="1707" s="11" customFormat="1" ht="12.75"/>
    <row r="1708" s="11" customFormat="1" ht="12.75"/>
    <row r="1709" s="11" customFormat="1" ht="12.75"/>
    <row r="1710" s="11" customFormat="1" ht="12.75"/>
    <row r="1711" s="11" customFormat="1" ht="12.75"/>
    <row r="1712" s="11" customFormat="1" ht="12.75"/>
    <row r="1713" s="11" customFormat="1" ht="12.75"/>
    <row r="1714" s="11" customFormat="1" ht="12.75"/>
    <row r="1715" s="11" customFormat="1" ht="12.75"/>
    <row r="1716" s="11" customFormat="1" ht="12.75"/>
    <row r="1717" s="11" customFormat="1" ht="12.75"/>
    <row r="1718" s="11" customFormat="1" ht="12.75"/>
    <row r="1719" s="11" customFormat="1" ht="12.75"/>
    <row r="1720" s="11" customFormat="1" ht="12.75"/>
    <row r="1721" s="11" customFormat="1" ht="12.75"/>
    <row r="1722" s="11" customFormat="1" ht="12.75"/>
    <row r="1723" s="11" customFormat="1" ht="12.75"/>
    <row r="1724" s="11" customFormat="1" ht="12.75"/>
    <row r="1725" s="11" customFormat="1" ht="12.75"/>
    <row r="1726" s="11" customFormat="1" ht="12.75"/>
    <row r="1727" s="11" customFormat="1" ht="12.75"/>
    <row r="1728" s="11" customFormat="1" ht="12.75"/>
    <row r="1729" s="11" customFormat="1" ht="12.75"/>
    <row r="1730" s="11" customFormat="1" ht="12.75"/>
    <row r="1731" s="11" customFormat="1" ht="12.75"/>
    <row r="1732" s="11" customFormat="1" ht="12.75"/>
    <row r="1733" s="11" customFormat="1" ht="12.75"/>
    <row r="1734" s="11" customFormat="1" ht="12.75"/>
    <row r="1735" s="11" customFormat="1" ht="12.75"/>
    <row r="1736" s="11" customFormat="1" ht="12.75"/>
    <row r="1737" s="11" customFormat="1" ht="12.75"/>
    <row r="1738" s="11" customFormat="1" ht="12.75"/>
    <row r="1739" s="11" customFormat="1" ht="12.75"/>
    <row r="1740" s="11" customFormat="1" ht="12.75"/>
    <row r="1741" s="11" customFormat="1" ht="12.75"/>
    <row r="1742" s="11" customFormat="1" ht="12.75"/>
    <row r="1743" s="11" customFormat="1" ht="12.75"/>
    <row r="1744" s="11" customFormat="1" ht="12.75"/>
    <row r="1745" s="11" customFormat="1" ht="12.75"/>
    <row r="1746" s="11" customFormat="1" ht="12.75"/>
    <row r="1747" s="11" customFormat="1" ht="16.5" customHeight="1"/>
    <row r="1748" s="11" customFormat="1" ht="16.5" customHeight="1"/>
    <row r="1749" s="11" customFormat="1" ht="16.5" customHeight="1"/>
    <row r="1750" s="11" customFormat="1" ht="16.5" customHeight="1"/>
    <row r="1751" s="11" customFormat="1" ht="16.5" customHeight="1"/>
    <row r="1752" s="11" customFormat="1" ht="16.5" customHeight="1"/>
    <row r="1753" s="11" customFormat="1" ht="18.75" customHeight="1"/>
    <row r="1754" s="11" customFormat="1" ht="16.5" customHeight="1"/>
    <row r="1755" s="11" customFormat="1" ht="16.5" customHeight="1"/>
    <row r="1756" s="11" customFormat="1" ht="16.5" customHeight="1"/>
    <row r="1757" s="11" customFormat="1" ht="16.5" customHeight="1"/>
    <row r="1758" s="11" customFormat="1" ht="16.5" customHeight="1"/>
    <row r="1759" s="11" customFormat="1" ht="16.5" customHeight="1"/>
    <row r="1760" s="11" customFormat="1" ht="12.75"/>
    <row r="1761" s="11" customFormat="1" ht="12.75"/>
    <row r="1762" s="11" customFormat="1" ht="12.75"/>
    <row r="1763" s="11" customFormat="1" ht="12.75"/>
    <row r="1764" s="11" customFormat="1" ht="12.75"/>
    <row r="1765" s="11" customFormat="1" ht="12.75"/>
    <row r="1766" s="11" customFormat="1" ht="12.75"/>
    <row r="1767" s="11" customFormat="1" ht="16.5" customHeight="1"/>
    <row r="1768" s="11" customFormat="1" ht="16.5" customHeight="1"/>
    <row r="1769" s="11" customFormat="1" ht="16.5" customHeight="1"/>
    <row r="1770" s="11" customFormat="1" ht="16.5" customHeight="1"/>
    <row r="1771" s="11" customFormat="1" ht="16.5" customHeight="1"/>
    <row r="1772" s="11" customFormat="1" ht="16.5" customHeight="1"/>
    <row r="1773" s="11" customFormat="1" ht="16.5" customHeight="1"/>
    <row r="1774" s="11" customFormat="1" ht="16.5" customHeight="1"/>
    <row r="1775" s="11" customFormat="1" ht="16.5" customHeight="1"/>
    <row r="1776" s="11" customFormat="1" ht="16.5" customHeight="1"/>
    <row r="1777" s="11" customFormat="1" ht="12.75"/>
    <row r="1778" s="11" customFormat="1" ht="12.75"/>
    <row r="1779" s="11" customFormat="1" ht="12.75"/>
    <row r="1780" s="11" customFormat="1" ht="12.75"/>
    <row r="1781" s="11" customFormat="1" ht="12.75"/>
    <row r="1782" s="11" customFormat="1" ht="12.75"/>
    <row r="1783" s="11" customFormat="1" ht="12.75"/>
    <row r="1784" s="11" customFormat="1" ht="12.75"/>
    <row r="1785" s="11" customFormat="1" ht="12.75"/>
    <row r="1786" s="11" customFormat="1" ht="12.75"/>
    <row r="1787" s="11" customFormat="1" ht="12.75"/>
    <row r="1788" s="11" customFormat="1" ht="12.75"/>
    <row r="1789" s="11" customFormat="1" ht="12.75"/>
    <row r="1790" s="11" customFormat="1" ht="12.75"/>
    <row r="1791" s="11" customFormat="1" ht="12.75"/>
    <row r="1792" s="11" customFormat="1" ht="12.75"/>
    <row r="1793" s="11" customFormat="1" ht="12.75"/>
    <row r="1794" s="11" customFormat="1" ht="12.75"/>
    <row r="1795" s="11" customFormat="1" ht="12.75"/>
    <row r="1796" s="11" customFormat="1" ht="12.75"/>
    <row r="1797" s="11" customFormat="1" ht="12.75"/>
    <row r="1798" s="11" customFormat="1" ht="12.75"/>
    <row r="1799" s="11" customFormat="1" ht="12.75"/>
    <row r="1800" s="11" customFormat="1" ht="12.75"/>
    <row r="1801" s="11" customFormat="1" ht="12.75"/>
    <row r="1802" s="11" customFormat="1" ht="12.75"/>
    <row r="1803" s="11" customFormat="1" ht="12.75"/>
    <row r="1804" s="11" customFormat="1" ht="12.75"/>
    <row r="1805" s="11" customFormat="1" ht="12.75"/>
    <row r="1806" s="11" customFormat="1" ht="12.75"/>
    <row r="1807" s="11" customFormat="1" ht="12.75"/>
    <row r="1808" s="11" customFormat="1" ht="12.75"/>
    <row r="1809" s="11" customFormat="1" ht="12.75"/>
    <row r="1810" s="11" customFormat="1" ht="12.75"/>
    <row r="1811" s="11" customFormat="1" ht="12.75"/>
    <row r="1812" s="11" customFormat="1" ht="12.75"/>
    <row r="1813" s="11" customFormat="1" ht="12.75"/>
    <row r="1814" s="11" customFormat="1" ht="12.75"/>
    <row r="1815" s="11" customFormat="1" ht="12.75"/>
    <row r="1816" s="11" customFormat="1" ht="12.75"/>
    <row r="1817" s="11" customFormat="1" ht="12.75"/>
    <row r="1818" s="11" customFormat="1" ht="12.75"/>
    <row r="1819" s="11" customFormat="1" ht="12.75"/>
    <row r="1820" s="11" customFormat="1" ht="12.75"/>
    <row r="1821" s="11" customFormat="1" ht="12.75"/>
    <row r="1822" s="11" customFormat="1" ht="12.75"/>
    <row r="1823" s="11" customFormat="1" ht="12.75"/>
    <row r="1824" s="11" customFormat="1" ht="12.75"/>
    <row r="1825" s="11" customFormat="1" ht="12.75"/>
    <row r="1826" s="11" customFormat="1" ht="12.75"/>
    <row r="1827" s="11" customFormat="1" ht="12.75"/>
    <row r="1828" s="11" customFormat="1" ht="12.75"/>
    <row r="1829" s="11" customFormat="1" ht="12.75"/>
    <row r="1830" s="11" customFormat="1" ht="12.75"/>
    <row r="1831" s="11" customFormat="1" ht="12.75"/>
    <row r="1832" s="11" customFormat="1" ht="12.75"/>
    <row r="1833" s="11" customFormat="1" ht="12.75"/>
    <row r="1834" s="11" customFormat="1" ht="12.75"/>
    <row r="1835" s="11" customFormat="1" ht="12.75"/>
    <row r="1836" s="11" customFormat="1" ht="12.75"/>
    <row r="1837" s="11" customFormat="1" ht="12.75"/>
    <row r="1838" s="11" customFormat="1" ht="12.75"/>
    <row r="1839" s="11" customFormat="1" ht="12.75"/>
    <row r="1840" s="11" customFormat="1" ht="12.75"/>
    <row r="1841" s="11" customFormat="1" ht="12.75"/>
    <row r="1842" s="11" customFormat="1" ht="12.75"/>
    <row r="1843" s="11" customFormat="1" ht="12.75"/>
    <row r="1844" s="11" customFormat="1" ht="12.75"/>
    <row r="1845" s="11" customFormat="1" ht="12.75"/>
    <row r="1846" s="11" customFormat="1" ht="12.75"/>
    <row r="1847" s="11" customFormat="1" ht="12.75"/>
    <row r="1848" s="11" customFormat="1" ht="12.75"/>
    <row r="1849" s="11" customFormat="1" ht="12.75"/>
    <row r="1850" s="11" customFormat="1" ht="12.75"/>
    <row r="1851" s="11" customFormat="1" ht="12.75"/>
    <row r="1852" s="11" customFormat="1" ht="12.75"/>
    <row r="1853" s="11" customFormat="1" ht="12.75"/>
    <row r="1854" s="11" customFormat="1" ht="12.75"/>
    <row r="1855" s="11" customFormat="1" ht="12.75"/>
    <row r="1856" s="11" customFormat="1" ht="12.75"/>
    <row r="1857" s="11" customFormat="1" ht="12.75"/>
    <row r="1858" s="11" customFormat="1" ht="12.75"/>
    <row r="1859" s="11" customFormat="1" ht="12.75"/>
    <row r="1860" s="11" customFormat="1" ht="12.75"/>
    <row r="1861" s="11" customFormat="1" ht="12.75"/>
    <row r="1862" s="11" customFormat="1" ht="12.75"/>
    <row r="1863" s="11" customFormat="1" ht="12.75"/>
    <row r="1864" s="11" customFormat="1" ht="12.75"/>
    <row r="1865" s="11" customFormat="1" ht="12.75"/>
    <row r="1866" s="11" customFormat="1" ht="12.75"/>
    <row r="1867" s="11" customFormat="1" ht="12.75"/>
    <row r="1868" s="11" customFormat="1" ht="12.75"/>
    <row r="1869" s="11" customFormat="1" ht="12.75"/>
    <row r="1870" s="11" customFormat="1" ht="12.75"/>
    <row r="1871" s="11" customFormat="1" ht="12.75"/>
    <row r="1872" s="11" customFormat="1" ht="12.75"/>
    <row r="1873" s="11" customFormat="1" ht="12.75"/>
    <row r="1874" s="11" customFormat="1" ht="12.75"/>
    <row r="1875" s="11" customFormat="1" ht="12.75"/>
    <row r="1876" s="11" customFormat="1" ht="12.75"/>
    <row r="1877" s="11" customFormat="1" ht="12.75"/>
    <row r="1878" s="11" customFormat="1" ht="12.75"/>
    <row r="1879" s="11" customFormat="1" ht="12.75"/>
    <row r="1880" s="11" customFormat="1" ht="12.75"/>
    <row r="1881" s="11" customFormat="1" ht="12.75"/>
    <row r="1882" s="11" customFormat="1" ht="12.75"/>
    <row r="1883" s="11" customFormat="1" ht="12.75"/>
    <row r="1884" s="11" customFormat="1" ht="12.75"/>
    <row r="1885" s="11" customFormat="1" ht="12.75"/>
    <row r="1886" s="11" customFormat="1" ht="12.75"/>
    <row r="1887" s="11" customFormat="1" ht="12.75"/>
    <row r="1888" s="11" customFormat="1" ht="12.75"/>
    <row r="1889" s="11" customFormat="1" ht="12.75"/>
    <row r="1890" s="11" customFormat="1" ht="12.75"/>
    <row r="1891" s="11" customFormat="1" ht="12.75"/>
    <row r="1892" s="11" customFormat="1" ht="12.75"/>
    <row r="1893" s="11" customFormat="1" ht="12.75"/>
    <row r="1894" s="11" customFormat="1" ht="12.75"/>
    <row r="1895" s="11" customFormat="1" ht="12.75"/>
    <row r="1896" s="11" customFormat="1" ht="12.75"/>
    <row r="1897" s="11" customFormat="1" ht="12.75"/>
    <row r="1898" s="11" customFormat="1" ht="12.75"/>
    <row r="1899" s="11" customFormat="1" ht="12.75"/>
    <row r="1900" s="11" customFormat="1" ht="12.75"/>
    <row r="1901" s="11" customFormat="1" ht="12.75"/>
    <row r="1902" s="11" customFormat="1" ht="12.75"/>
    <row r="1903" s="11" customFormat="1" ht="12.75"/>
    <row r="1904" s="11" customFormat="1" ht="12.75"/>
    <row r="1905" s="11" customFormat="1" ht="12.75"/>
    <row r="1906" s="11" customFormat="1" ht="12.75"/>
    <row r="1907" s="11" customFormat="1" ht="12.75"/>
    <row r="1908" s="11" customFormat="1" ht="12.75"/>
    <row r="1909" s="11" customFormat="1" ht="12.75"/>
    <row r="1910" s="11" customFormat="1" ht="12.75"/>
    <row r="1911" s="11" customFormat="1" ht="12.75"/>
    <row r="1912" s="11" customFormat="1" ht="12.75"/>
    <row r="1913" s="11" customFormat="1" ht="12.75"/>
    <row r="1914" s="11" customFormat="1" ht="12.75"/>
    <row r="1915" s="11" customFormat="1" ht="12.75"/>
    <row r="1916" s="11" customFormat="1" ht="12.75"/>
    <row r="1917" s="11" customFormat="1" ht="12.75"/>
    <row r="1918" s="11" customFormat="1" ht="12.75"/>
    <row r="1919" s="11" customFormat="1" ht="12.75"/>
    <row r="1920" s="11" customFormat="1" ht="12.75"/>
    <row r="1921" s="11" customFormat="1" ht="12.75"/>
    <row r="1922" s="11" customFormat="1" ht="12.75"/>
    <row r="1923" s="11" customFormat="1" ht="12.75"/>
    <row r="1924" s="11" customFormat="1" ht="12.75"/>
    <row r="1925" s="11" customFormat="1" ht="12.75"/>
    <row r="1926" s="11" customFormat="1" ht="12.75"/>
    <row r="1927" s="11" customFormat="1" ht="12.75"/>
    <row r="1928" s="11" customFormat="1" ht="12.75"/>
    <row r="1929" s="11" customFormat="1" ht="12.75"/>
    <row r="1930" s="11" customFormat="1" ht="12.75"/>
    <row r="1931" s="11" customFormat="1" ht="12.75"/>
    <row r="1932" s="11" customFormat="1" ht="12.75"/>
    <row r="1933" s="11" customFormat="1" ht="12.75"/>
    <row r="1934" s="11" customFormat="1" ht="12.75"/>
    <row r="1935" s="11" customFormat="1" ht="12.75"/>
    <row r="1936" s="11" customFormat="1" ht="12.75"/>
    <row r="1937" s="11" customFormat="1" ht="12.75"/>
    <row r="1938" s="11" customFormat="1" ht="12.75"/>
    <row r="1939" s="11" customFormat="1" ht="12.75"/>
    <row r="1940" s="11" customFormat="1" ht="12.75"/>
    <row r="1941" s="11" customFormat="1" ht="12.75"/>
    <row r="1942" s="11" customFormat="1" ht="12.75"/>
    <row r="1943" s="11" customFormat="1" ht="12.75"/>
    <row r="1944" s="11" customFormat="1" ht="12.75"/>
    <row r="1945" s="11" customFormat="1" ht="12.75"/>
    <row r="1946" s="11" customFormat="1" ht="12.75"/>
    <row r="1947" s="11" customFormat="1" ht="12.75"/>
    <row r="1948" s="11" customFormat="1" ht="12.75"/>
    <row r="1949" s="11" customFormat="1" ht="12.75"/>
    <row r="1950" s="11" customFormat="1" ht="12.75"/>
    <row r="1951" s="11" customFormat="1" ht="12.75"/>
    <row r="1952" s="11" customFormat="1" ht="12.75"/>
    <row r="1953" s="11" customFormat="1" ht="12.75"/>
    <row r="1954" s="11" customFormat="1" ht="12.75"/>
    <row r="1955" s="11" customFormat="1" ht="12.75"/>
    <row r="1956" s="11" customFormat="1" ht="12.75"/>
    <row r="1957" s="11" customFormat="1" ht="12.75"/>
    <row r="1958" s="11" customFormat="1" ht="12.75"/>
    <row r="1959" s="11" customFormat="1" ht="12.75"/>
    <row r="1960" s="11" customFormat="1" ht="12.75"/>
    <row r="1961" s="11" customFormat="1" ht="12.75"/>
    <row r="1962" s="11" customFormat="1" ht="12.75"/>
    <row r="1963" s="11" customFormat="1" ht="12.75"/>
    <row r="1964" s="11" customFormat="1" ht="12.75"/>
    <row r="1965" s="11" customFormat="1" ht="12.75"/>
    <row r="1966" s="11" customFormat="1" ht="12.75"/>
    <row r="1967" s="11" customFormat="1" ht="12.75"/>
    <row r="1968" s="11" customFormat="1" ht="12.75"/>
    <row r="1969" s="11" customFormat="1" ht="12.75"/>
    <row r="1970" s="11" customFormat="1" ht="12.75"/>
    <row r="1971" s="11" customFormat="1" ht="12.75"/>
    <row r="1972" s="11" customFormat="1" ht="12.75"/>
    <row r="1973" s="11" customFormat="1" ht="12.75"/>
    <row r="1974" s="11" customFormat="1" ht="12.75"/>
    <row r="1975" s="11" customFormat="1" ht="12.75"/>
    <row r="1976" s="11" customFormat="1" ht="12.75"/>
    <row r="1977" s="11" customFormat="1" ht="12.75"/>
    <row r="1978" s="11" customFormat="1" ht="12.75"/>
    <row r="1979" s="11" customFormat="1" ht="12.75"/>
    <row r="1980" s="11" customFormat="1" ht="12.75"/>
    <row r="1981" s="11" customFormat="1" ht="12.75"/>
    <row r="1982" s="11" customFormat="1" ht="12.75"/>
    <row r="1983" s="11" customFormat="1" ht="12.75"/>
    <row r="1984" s="11" customFormat="1" ht="12.75"/>
    <row r="1985" s="11" customFormat="1" ht="12.75"/>
    <row r="1986" s="11" customFormat="1" ht="12.75"/>
    <row r="1987" s="11" customFormat="1" ht="12.75"/>
    <row r="1988" s="11" customFormat="1" ht="12.75"/>
    <row r="1989" s="11" customFormat="1" ht="12.75"/>
    <row r="1990" s="11" customFormat="1" ht="12.75"/>
    <row r="1991" s="11" customFormat="1" ht="12.75"/>
    <row r="1992" s="11" customFormat="1" ht="12.75"/>
    <row r="1993" s="11" customFormat="1" ht="12.75"/>
    <row r="1994" s="11" customFormat="1" ht="12.75"/>
    <row r="1995" s="11" customFormat="1" ht="12.75"/>
    <row r="1996" s="11" customFormat="1" ht="12.75"/>
    <row r="1997" s="11" customFormat="1" ht="12.75"/>
    <row r="1998" s="11" customFormat="1" ht="12.75"/>
    <row r="1999" s="11" customFormat="1" ht="12.75"/>
    <row r="2000" s="11" customFormat="1" ht="12.75"/>
    <row r="2001" s="11" customFormat="1" ht="12.75"/>
    <row r="2002" s="11" customFormat="1" ht="12.75"/>
    <row r="2003" s="11" customFormat="1" ht="12.75"/>
    <row r="2004" s="11" customFormat="1" ht="12.75"/>
    <row r="2005" s="11" customFormat="1" ht="12.75"/>
    <row r="2006" s="11" customFormat="1" ht="12.75"/>
    <row r="2007" s="11" customFormat="1" ht="12.75"/>
    <row r="2008" s="11" customFormat="1" ht="12.75"/>
    <row r="2009" s="11" customFormat="1" ht="12.75"/>
    <row r="2010" s="11" customFormat="1" ht="12.75"/>
    <row r="2011" s="11" customFormat="1" ht="12.75"/>
    <row r="2012" s="11" customFormat="1" ht="12.75"/>
    <row r="2013" s="11" customFormat="1" ht="12.75"/>
    <row r="2014" s="11" customFormat="1" ht="12.75"/>
    <row r="2015" s="11" customFormat="1" ht="12.75"/>
    <row r="2016" s="11" customFormat="1" ht="12.75"/>
    <row r="2017" s="11" customFormat="1" ht="12.75"/>
    <row r="2018" s="11" customFormat="1" ht="12.75"/>
    <row r="2019" s="11" customFormat="1" ht="12.75"/>
    <row r="2020" s="11" customFormat="1" ht="12.75"/>
    <row r="2021" s="11" customFormat="1" ht="12.75"/>
    <row r="2022" s="11" customFormat="1" ht="12.75"/>
    <row r="2023" s="11" customFormat="1" ht="12.75"/>
    <row r="2024" s="11" customFormat="1" ht="12.75"/>
    <row r="2025" s="11" customFormat="1" ht="12.75"/>
    <row r="2026" s="11" customFormat="1" ht="12.75"/>
    <row r="2027" s="11" customFormat="1" ht="12.75"/>
    <row r="2028" s="11" customFormat="1" ht="12.75"/>
    <row r="2029" s="11" customFormat="1" ht="12.75"/>
    <row r="2030" s="11" customFormat="1" ht="12.75"/>
    <row r="2031" s="11" customFormat="1" ht="12.75"/>
    <row r="2032" s="11" customFormat="1" ht="12.75"/>
    <row r="2033" s="11" customFormat="1" ht="12.75"/>
    <row r="2034" s="11" customFormat="1" ht="12.75"/>
    <row r="2035" s="11" customFormat="1" ht="12.75"/>
    <row r="2036" s="11" customFormat="1" ht="12.75"/>
    <row r="2037" s="11" customFormat="1" ht="12.75"/>
    <row r="2038" s="11" customFormat="1" ht="12.75"/>
    <row r="2039" s="11" customFormat="1" ht="12.75"/>
    <row r="2040" s="11" customFormat="1" ht="12.75"/>
    <row r="2041" s="11" customFormat="1" ht="12.75"/>
    <row r="2042" s="11" customFormat="1" ht="12.75"/>
    <row r="2043" s="11" customFormat="1" ht="12.75"/>
    <row r="2044" s="11" customFormat="1" ht="12.75"/>
    <row r="2045" s="11" customFormat="1" ht="12.75"/>
    <row r="2046" s="11" customFormat="1" ht="12.75"/>
  </sheetData>
  <sheetProtection selectLockedCells="1"/>
  <protectedRanges>
    <protectedRange sqref="D2:D19 G2:G18 B23:E23 G23:H23 M25:M28" name="Header"/>
    <protectedRange sqref="B31:N746" name="ShipUnit"/>
  </protectedRanges>
  <mergeCells count="24">
    <mergeCell ref="G2:H2"/>
    <mergeCell ref="G18:H18"/>
    <mergeCell ref="K2:N2"/>
    <mergeCell ref="B21:B22"/>
    <mergeCell ref="C21:E21"/>
    <mergeCell ref="G21:H21"/>
    <mergeCell ref="K21:N21"/>
    <mergeCell ref="K22:N22"/>
    <mergeCell ref="B1:D1"/>
    <mergeCell ref="B2:C2"/>
    <mergeCell ref="B18:C18"/>
    <mergeCell ref="B19:C19"/>
    <mergeCell ref="G26:H29"/>
    <mergeCell ref="J27:K27"/>
    <mergeCell ref="K18:N18"/>
    <mergeCell ref="K19:N19"/>
    <mergeCell ref="K20:N20"/>
    <mergeCell ref="J24:K24"/>
    <mergeCell ref="M27:N27"/>
    <mergeCell ref="M26:N26"/>
    <mergeCell ref="M25:N25"/>
    <mergeCell ref="M24:N24"/>
    <mergeCell ref="J25:K25"/>
    <mergeCell ref="J26:K26"/>
  </mergeCells>
  <conditionalFormatting sqref="C23:E23 G23:H23 D2 D18:D19 G2">
    <cfRule type="containsBlanks" priority="102" dxfId="1" stopIfTrue="1">
      <formula>LEN(TRIM(C2))=0</formula>
    </cfRule>
  </conditionalFormatting>
  <conditionalFormatting sqref="B23 G18 M27">
    <cfRule type="containsBlanks" priority="50" dxfId="25" stopIfTrue="1">
      <formula>LEN(TRIM(B18))=0</formula>
    </cfRule>
  </conditionalFormatting>
  <conditionalFormatting sqref="C530">
    <cfRule type="expression" priority="9" dxfId="1" stopIfTrue="1">
      <formula>AND($B530&lt;&gt;"",$C530="")</formula>
    </cfRule>
  </conditionalFormatting>
  <conditionalFormatting sqref="D530">
    <cfRule type="expression" priority="10" dxfId="1" stopIfTrue="1">
      <formula>AND($B530&lt;&gt;"",$D530="")</formula>
    </cfRule>
  </conditionalFormatting>
  <conditionalFormatting sqref="E530">
    <cfRule type="expression" priority="11" dxfId="1" stopIfTrue="1">
      <formula>AND($B530&lt;&gt;"",$E530="")</formula>
    </cfRule>
  </conditionalFormatting>
  <conditionalFormatting sqref="I530:J530">
    <cfRule type="expression" priority="12" dxfId="1" stopIfTrue="1">
      <formula>AND($B530&lt;&gt;"",$I530="",$J530="")</formula>
    </cfRule>
  </conditionalFormatting>
  <conditionalFormatting sqref="K530:L530">
    <cfRule type="expression" priority="13" dxfId="1" stopIfTrue="1">
      <formula>AND($B530&lt;&gt;"",$K530="")</formula>
    </cfRule>
  </conditionalFormatting>
  <conditionalFormatting sqref="B530">
    <cfRule type="expression" priority="8" dxfId="0" stopIfTrue="1">
      <formula>AND($B530="",OR($C530&lt;&gt;"",$D530&lt;&gt;"",$E530&lt;&gt;"",$F530&lt;&gt;"",$G530&lt;&gt;"",$H530&lt;&gt;"",$I530&lt;&gt;"",$J530&lt;&gt;"",$K530&lt;&gt;"",$M530&lt;&gt;"",$N530&lt;&gt;""))</formula>
    </cfRule>
  </conditionalFormatting>
  <conditionalFormatting sqref="C31:C529">
    <cfRule type="expression" priority="3" dxfId="1" stopIfTrue="1">
      <formula>AND($B31&lt;&gt;"",$C31="")</formula>
    </cfRule>
  </conditionalFormatting>
  <conditionalFormatting sqref="D31:D44 D46:D529">
    <cfRule type="expression" priority="4" dxfId="1" stopIfTrue="1">
      <formula>AND($B31&lt;&gt;"",$D31="")</formula>
    </cfRule>
  </conditionalFormatting>
  <conditionalFormatting sqref="E31:E529">
    <cfRule type="expression" priority="5" dxfId="1" stopIfTrue="1">
      <formula>AND($B31&lt;&gt;"",$E31="")</formula>
    </cfRule>
  </conditionalFormatting>
  <conditionalFormatting sqref="I31:J529">
    <cfRule type="expression" priority="6" dxfId="1" stopIfTrue="1">
      <formula>AND($B31&lt;&gt;"",$I31="",$J31="")</formula>
    </cfRule>
  </conditionalFormatting>
  <conditionalFormatting sqref="K31:L529">
    <cfRule type="expression" priority="7" dxfId="1" stopIfTrue="1">
      <formula>AND($B31&lt;&gt;"",$K31="")</formula>
    </cfRule>
  </conditionalFormatting>
  <conditionalFormatting sqref="B31:B529">
    <cfRule type="expression" priority="2" dxfId="0" stopIfTrue="1">
      <formula>AND($B31="",OR($C31&lt;&gt;"",$D31&lt;&gt;"",$E31&lt;&gt;"",$F31&lt;&gt;"",$G31&lt;&gt;"",$H31&lt;&gt;"",$I31&lt;&gt;"",$J31&lt;&gt;"",$K31&lt;&gt;"",$M31&lt;&gt;"",$N31&lt;&gt;""))</formula>
    </cfRule>
  </conditionalFormatting>
  <conditionalFormatting sqref="D45">
    <cfRule type="expression" priority="1" dxfId="0" stopIfTrue="1">
      <formula>AND($B45="",OR($C45&lt;&gt;"",$D45&lt;&gt;"",$E45&lt;&gt;"",$F45&lt;&gt;"",$G45&lt;&gt;"",$H45&lt;&gt;"",$I45&lt;&gt;"",$J45&lt;&gt;"",$K45&lt;&gt;"",$M45&lt;&gt;"",$N45&lt;&gt;""))</formula>
    </cfRule>
  </conditionalFormatting>
  <dataValidations count="5">
    <dataValidation type="list" allowBlank="1" showErrorMessage="1" errorTitle="Package Type" error="Please Only Use Package Types From The Drop Down" sqref="G18:H18">
      <formula1>"BAG,BALE,BARREL,BOX,BUNDLE,CARTON,CASE,CONTNR,CRATE,DRUM,LOOSE,PALLET,PIECE,SKID,TUBE"</formula1>
    </dataValidation>
    <dataValidation type="list" allowBlank="1" showErrorMessage="1" errorTitle="Strorage Requirements" error="Please Only Use Storage Requirements From The Drop Down" sqref="M27:N27">
      <formula1>"NONE,OUTDOOR STORAGE,OUTDOORSTORAGE COVERED, OUTDOOR STORAGE COVERED WITH HEAT,INDOOR STORAGE, INDOOR STORAGE CLIMATE CONTROLLED"</formula1>
    </dataValidation>
    <dataValidation type="list" allowBlank="1" showErrorMessage="1" errorTitle="Measurement" error="Please Select A Unit Of Measurement From The Drop Down List" sqref="B23">
      <formula1>"Metric,U.S."</formula1>
    </dataValidation>
    <dataValidation type="list" allowBlank="1" showErrorMessage="1" errorTitle="Unit of Measurement" error="Please Only Use Units of Measurement From The Drop Down" sqref="C31:C531">
      <formula1>"BF,BG,BR,BT,BX,CE,CF,CI,CL,CM,CN,CS,CT,CU,CW,CY,DA,DR,DZ,EA,FD,FG,FH,FT,G,GA,GI,GR,HR,IN,K,KE,KG,KM,KP,KT,L,LB,LF,LH,LI,LK,LM,LT,LY,M,M2,M3,MH,ML,MM,MN,MO,MT,NT,OZ,PA,PC,PD,PI,PK,PL,PM,PR,PT,PW,PZ,QI,QT,RL,RM,RT,SF,SH,SI,SQ,ST,SY,T,TB,TL,TN,WK,Y3,YD,YR"</formula1>
    </dataValidation>
    <dataValidation allowBlank="1" showErrorMessage="1" errorTitle="Strorage Requirements" error="Please Only Use Storage Requirements From The Drop Down" sqref="M28:N28"/>
  </dataValidations>
  <hyperlinks>
    <hyperlink ref="B1:D1" r:id="rId1" display="When complete, mail to: bdoccntl@babcock.com"/>
  </hyperlinks>
  <printOptions horizontalCentered="1"/>
  <pageMargins left="0.25" right="0.25" top="0.75" bottom="0.75" header="0.25" footer="0.25"/>
  <pageSetup blackAndWhite="1" fitToHeight="15" fitToWidth="1" horizontalDpi="300" verticalDpi="300" orientation="landscape" scale="57" r:id="rId5"/>
  <headerFooter alignWithMargins="0">
    <oddHeader>&amp;L&amp;16 &amp;B Package Number: &amp;C&amp;"Arial,Bold"&amp;12The Babcock &amp; Wilcox Power Generation Group
 Packing List&amp;R&amp;12Page &amp;P of &amp;N</oddHeader>
    <oddFooter>&amp;RDOCUMENT  PL001 REV 08
PART NUMBER 2293378
March 2016</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2"/>
  <dimension ref="A1:A59"/>
  <sheetViews>
    <sheetView zoomScale="85" zoomScaleNormal="85" workbookViewId="0" topLeftCell="A1">
      <selection activeCell="I28" sqref="I28"/>
    </sheetView>
  </sheetViews>
  <sheetFormatPr defaultColWidth="9.140625" defaultRowHeight="12.75"/>
  <cols>
    <col min="1" max="1" width="199.7109375" style="0" customWidth="1"/>
  </cols>
  <sheetData>
    <row r="1" ht="20.25">
      <c r="A1" s="1" t="s">
        <v>7</v>
      </c>
    </row>
    <row r="2" ht="20.25">
      <c r="A2" s="1" t="s">
        <v>10</v>
      </c>
    </row>
    <row r="3" ht="12.75">
      <c r="A3" s="4"/>
    </row>
    <row r="4" ht="12.75">
      <c r="A4" s="5" t="s">
        <v>29</v>
      </c>
    </row>
    <row r="5" ht="12.75">
      <c r="A5" s="13" t="s">
        <v>28</v>
      </c>
    </row>
    <row r="6" ht="12.75">
      <c r="A6" s="5"/>
    </row>
    <row r="7" ht="15.75">
      <c r="A7" s="2" t="s">
        <v>30</v>
      </c>
    </row>
    <row r="8" ht="12.75">
      <c r="A8" s="13" t="s">
        <v>79</v>
      </c>
    </row>
    <row r="9" ht="12.75">
      <c r="A9" s="5"/>
    </row>
    <row r="10" ht="15.75">
      <c r="A10" s="2" t="s">
        <v>31</v>
      </c>
    </row>
    <row r="11" ht="140.25">
      <c r="A11" s="15" t="s">
        <v>32</v>
      </c>
    </row>
    <row r="12" ht="12.75">
      <c r="A12" s="5"/>
    </row>
    <row r="13" ht="15.75">
      <c r="A13" s="2" t="s">
        <v>33</v>
      </c>
    </row>
    <row r="14" ht="12.75">
      <c r="A14" s="13" t="s">
        <v>34</v>
      </c>
    </row>
    <row r="15" ht="12.75">
      <c r="A15" s="5"/>
    </row>
    <row r="16" ht="15.75">
      <c r="A16" s="2" t="s">
        <v>35</v>
      </c>
    </row>
    <row r="17" ht="38.25">
      <c r="A17" s="14" t="s">
        <v>36</v>
      </c>
    </row>
    <row r="18" ht="12.75">
      <c r="A18" s="5"/>
    </row>
    <row r="19" ht="15.75">
      <c r="A19" s="2" t="s">
        <v>38</v>
      </c>
    </row>
    <row r="20" ht="12.75">
      <c r="A20" s="13" t="s">
        <v>37</v>
      </c>
    </row>
    <row r="21" ht="12.75">
      <c r="A21" s="5"/>
    </row>
    <row r="22" ht="15.75">
      <c r="A22" s="2" t="s">
        <v>39</v>
      </c>
    </row>
    <row r="23" ht="12.75">
      <c r="A23" s="13" t="s">
        <v>60</v>
      </c>
    </row>
    <row r="24" ht="12.75">
      <c r="A24" s="5"/>
    </row>
    <row r="25" ht="15.75">
      <c r="A25" s="2" t="s">
        <v>41</v>
      </c>
    </row>
    <row r="26" ht="12.75">
      <c r="A26" s="13" t="s">
        <v>40</v>
      </c>
    </row>
    <row r="27" ht="12.75">
      <c r="A27" s="5"/>
    </row>
    <row r="28" ht="15.75">
      <c r="A28" s="3" t="s">
        <v>43</v>
      </c>
    </row>
    <row r="29" ht="12.75">
      <c r="A29" s="16" t="s">
        <v>42</v>
      </c>
    </row>
    <row r="31" ht="15.75">
      <c r="A31" s="2" t="s">
        <v>45</v>
      </c>
    </row>
    <row r="32" ht="63.75">
      <c r="A32" s="13" t="s">
        <v>44</v>
      </c>
    </row>
    <row r="34" ht="15.75">
      <c r="A34" s="2" t="s">
        <v>47</v>
      </c>
    </row>
    <row r="35" ht="12.75">
      <c r="A35" s="13" t="s">
        <v>46</v>
      </c>
    </row>
    <row r="36" ht="15.75">
      <c r="A36" s="2"/>
    </row>
    <row r="37" ht="15.75">
      <c r="A37" s="2" t="s">
        <v>17</v>
      </c>
    </row>
    <row r="38" ht="12.75">
      <c r="A38" s="13" t="s">
        <v>48</v>
      </c>
    </row>
    <row r="40" ht="15.75">
      <c r="A40" s="2" t="s">
        <v>50</v>
      </c>
    </row>
    <row r="41" ht="38.25">
      <c r="A41" s="15" t="s">
        <v>49</v>
      </c>
    </row>
    <row r="42" ht="15.75">
      <c r="A42" s="2"/>
    </row>
    <row r="43" ht="15.75">
      <c r="A43" s="2" t="s">
        <v>52</v>
      </c>
    </row>
    <row r="44" ht="12.75">
      <c r="A44" s="13" t="s">
        <v>51</v>
      </c>
    </row>
    <row r="46" ht="15.75">
      <c r="A46" s="2" t="s">
        <v>53</v>
      </c>
    </row>
    <row r="47" ht="38.25">
      <c r="A47" s="13" t="s">
        <v>80</v>
      </c>
    </row>
    <row r="48" ht="15.75">
      <c r="A48" s="2"/>
    </row>
    <row r="49" ht="15.75">
      <c r="A49" s="2" t="s">
        <v>54</v>
      </c>
    </row>
    <row r="50" ht="38.25">
      <c r="A50" s="13" t="s">
        <v>77</v>
      </c>
    </row>
    <row r="52" ht="15.75">
      <c r="A52" s="2" t="s">
        <v>56</v>
      </c>
    </row>
    <row r="53" ht="12.75">
      <c r="A53" s="14" t="s">
        <v>55</v>
      </c>
    </row>
    <row r="54" ht="15.75">
      <c r="A54" s="2"/>
    </row>
    <row r="55" ht="15.75">
      <c r="A55" s="2" t="s">
        <v>58</v>
      </c>
    </row>
    <row r="56" ht="12.75">
      <c r="A56" s="13" t="s">
        <v>57</v>
      </c>
    </row>
    <row r="58" ht="15.75">
      <c r="A58" s="2" t="s">
        <v>59</v>
      </c>
    </row>
    <row r="59" ht="38.25">
      <c r="A59" s="13" t="s">
        <v>78</v>
      </c>
    </row>
  </sheetData>
  <sheetProtection selectLockedCells="1" selectUnlockedCells="1"/>
  <printOptions/>
  <pageMargins left="0.5" right="0.5" top="1" bottom="1" header="0.5" footer="0.5"/>
  <pageSetup blackAndWhite="1" horizontalDpi="300" verticalDpi="300" orientation="portrait" r:id="rId1"/>
  <headerFooter alignWithMargins="0">
    <oddHeader>&amp;RPAGE   &amp;P   OF   &amp;N</oddHeader>
    <oddFooter>&amp;RDOCUMENT  PL001 REV 05
PART NUMBER 2293377
July 24, 2007</oddFooter>
  </headerFooter>
</worksheet>
</file>

<file path=xl/worksheets/sheet3.xml><?xml version="1.0" encoding="utf-8"?>
<worksheet xmlns="http://schemas.openxmlformats.org/spreadsheetml/2006/main" xmlns:r="http://schemas.openxmlformats.org/officeDocument/2006/relationships">
  <sheetPr codeName="Sheet3"/>
  <dimension ref="B30:N530"/>
  <sheetViews>
    <sheetView zoomScalePageLayoutView="0" workbookViewId="0" topLeftCell="A1">
      <selection activeCell="B30" sqref="B30"/>
    </sheetView>
  </sheetViews>
  <sheetFormatPr defaultColWidth="9.140625" defaultRowHeight="12.75"/>
  <sheetData>
    <row r="30" spans="2:14" ht="12.75">
      <c r="B30" s="17"/>
      <c r="C30" s="17"/>
      <c r="D30" s="17"/>
      <c r="E30" s="17"/>
      <c r="F30" s="17"/>
      <c r="G30" s="17"/>
      <c r="H30" s="17"/>
      <c r="I30" s="17"/>
      <c r="J30" s="17"/>
      <c r="K30" s="17"/>
      <c r="L30" s="17"/>
      <c r="M30" s="17"/>
      <c r="N30" s="73"/>
    </row>
    <row r="31" spans="2:14" ht="12.75">
      <c r="B31" s="17"/>
      <c r="C31" s="17"/>
      <c r="D31" s="17"/>
      <c r="E31" s="17"/>
      <c r="F31" s="17"/>
      <c r="G31" s="17"/>
      <c r="H31" s="17"/>
      <c r="I31" s="17"/>
      <c r="J31" s="17"/>
      <c r="K31" s="17"/>
      <c r="L31" s="17"/>
      <c r="M31" s="17"/>
      <c r="N31" s="73"/>
    </row>
    <row r="32" spans="2:14" ht="12.75">
      <c r="B32" s="17"/>
      <c r="C32" s="17"/>
      <c r="D32" s="17"/>
      <c r="E32" s="17"/>
      <c r="F32" s="17"/>
      <c r="G32" s="17"/>
      <c r="H32" s="17"/>
      <c r="I32" s="17"/>
      <c r="J32" s="17"/>
      <c r="K32" s="17"/>
      <c r="L32" s="17"/>
      <c r="M32" s="17"/>
      <c r="N32" s="73"/>
    </row>
    <row r="33" spans="2:14" ht="12.75">
      <c r="B33" s="17"/>
      <c r="C33" s="17"/>
      <c r="D33" s="17"/>
      <c r="E33" s="17"/>
      <c r="F33" s="17"/>
      <c r="G33" s="17"/>
      <c r="H33" s="17"/>
      <c r="I33" s="17"/>
      <c r="J33" s="17"/>
      <c r="K33" s="17"/>
      <c r="L33" s="17"/>
      <c r="M33" s="17"/>
      <c r="N33" s="73"/>
    </row>
    <row r="34" spans="2:14" ht="12.75">
      <c r="B34" s="17"/>
      <c r="C34" s="17"/>
      <c r="D34" s="17"/>
      <c r="E34" s="17"/>
      <c r="F34" s="17"/>
      <c r="G34" s="17"/>
      <c r="H34" s="17"/>
      <c r="I34" s="17"/>
      <c r="J34" s="17"/>
      <c r="K34" s="17"/>
      <c r="L34" s="17"/>
      <c r="M34" s="17"/>
      <c r="N34" s="73"/>
    </row>
    <row r="35" spans="2:14" ht="12.75">
      <c r="B35" s="17"/>
      <c r="C35" s="17"/>
      <c r="D35" s="17"/>
      <c r="E35" s="17"/>
      <c r="F35" s="17"/>
      <c r="G35" s="17"/>
      <c r="H35" s="17"/>
      <c r="I35" s="17"/>
      <c r="J35" s="17"/>
      <c r="K35" s="17"/>
      <c r="L35" s="17"/>
      <c r="M35" s="17"/>
      <c r="N35" s="73"/>
    </row>
    <row r="36" spans="2:14" ht="12.75">
      <c r="B36" s="17"/>
      <c r="C36" s="17"/>
      <c r="D36" s="17"/>
      <c r="E36" s="17"/>
      <c r="F36" s="17"/>
      <c r="G36" s="17"/>
      <c r="H36" s="17"/>
      <c r="I36" s="17"/>
      <c r="J36" s="17"/>
      <c r="K36" s="17"/>
      <c r="L36" s="17"/>
      <c r="M36" s="17"/>
      <c r="N36" s="73"/>
    </row>
    <row r="37" spans="2:14" ht="12.75">
      <c r="B37" s="17"/>
      <c r="C37" s="17"/>
      <c r="D37" s="17"/>
      <c r="E37" s="17"/>
      <c r="F37" s="17"/>
      <c r="G37" s="17"/>
      <c r="H37" s="17"/>
      <c r="I37" s="17"/>
      <c r="J37" s="17"/>
      <c r="K37" s="17"/>
      <c r="L37" s="17"/>
      <c r="M37" s="17"/>
      <c r="N37" s="73"/>
    </row>
    <row r="38" spans="2:14" ht="12.75">
      <c r="B38" s="17"/>
      <c r="C38" s="17"/>
      <c r="D38" s="17"/>
      <c r="E38" s="17"/>
      <c r="F38" s="17"/>
      <c r="G38" s="17"/>
      <c r="H38" s="17"/>
      <c r="I38" s="17"/>
      <c r="J38" s="17"/>
      <c r="K38" s="17"/>
      <c r="L38" s="17"/>
      <c r="M38" s="17"/>
      <c r="N38" s="73"/>
    </row>
    <row r="39" spans="2:14" ht="12.75">
      <c r="B39" s="17"/>
      <c r="C39" s="17"/>
      <c r="D39" s="17"/>
      <c r="E39" s="17"/>
      <c r="F39" s="17"/>
      <c r="G39" s="17"/>
      <c r="H39" s="17"/>
      <c r="I39" s="17"/>
      <c r="J39" s="17"/>
      <c r="K39" s="17"/>
      <c r="L39" s="17"/>
      <c r="M39" s="17"/>
      <c r="N39" s="73"/>
    </row>
    <row r="40" spans="2:14" ht="12.75">
      <c r="B40" s="17"/>
      <c r="C40" s="17"/>
      <c r="D40" s="17"/>
      <c r="E40" s="17"/>
      <c r="F40" s="17"/>
      <c r="G40" s="17"/>
      <c r="H40" s="17"/>
      <c r="I40" s="17"/>
      <c r="J40" s="17"/>
      <c r="K40" s="17"/>
      <c r="L40" s="17"/>
      <c r="M40" s="17"/>
      <c r="N40" s="73"/>
    </row>
    <row r="41" spans="2:14" ht="12.75">
      <c r="B41" s="17"/>
      <c r="C41" s="17"/>
      <c r="D41" s="17"/>
      <c r="E41" s="17"/>
      <c r="F41" s="17"/>
      <c r="G41" s="17"/>
      <c r="H41" s="17"/>
      <c r="I41" s="17"/>
      <c r="J41" s="17"/>
      <c r="K41" s="17"/>
      <c r="L41" s="17"/>
      <c r="M41" s="17"/>
      <c r="N41" s="73"/>
    </row>
    <row r="42" spans="2:14" ht="12.75">
      <c r="B42" s="17"/>
      <c r="C42" s="17"/>
      <c r="D42" s="17"/>
      <c r="E42" s="17"/>
      <c r="F42" s="17"/>
      <c r="G42" s="17"/>
      <c r="H42" s="17"/>
      <c r="I42" s="17"/>
      <c r="J42" s="17"/>
      <c r="K42" s="17"/>
      <c r="L42" s="17"/>
      <c r="M42" s="17"/>
      <c r="N42" s="73"/>
    </row>
    <row r="43" spans="2:14" ht="12.75">
      <c r="B43" s="17"/>
      <c r="C43" s="17"/>
      <c r="D43" s="17"/>
      <c r="E43" s="17"/>
      <c r="F43" s="17"/>
      <c r="G43" s="17"/>
      <c r="H43" s="17"/>
      <c r="I43" s="17"/>
      <c r="J43" s="17"/>
      <c r="K43" s="17"/>
      <c r="L43" s="17"/>
      <c r="M43" s="17"/>
      <c r="N43" s="73"/>
    </row>
    <row r="44" spans="2:14" ht="12.75">
      <c r="B44" s="17"/>
      <c r="C44" s="17"/>
      <c r="D44" s="17"/>
      <c r="E44" s="17"/>
      <c r="F44" s="17"/>
      <c r="G44" s="17"/>
      <c r="H44" s="17"/>
      <c r="I44" s="17"/>
      <c r="J44" s="17"/>
      <c r="K44" s="17"/>
      <c r="L44" s="17"/>
      <c r="M44" s="17"/>
      <c r="N44" s="73"/>
    </row>
    <row r="45" spans="2:14" ht="12.75">
      <c r="B45" s="17"/>
      <c r="C45" s="17"/>
      <c r="D45" s="17"/>
      <c r="E45" s="17"/>
      <c r="F45" s="17"/>
      <c r="G45" s="17"/>
      <c r="H45" s="17"/>
      <c r="I45" s="17"/>
      <c r="J45" s="17"/>
      <c r="K45" s="17"/>
      <c r="L45" s="17"/>
      <c r="M45" s="17"/>
      <c r="N45" s="73"/>
    </row>
    <row r="46" spans="2:14" ht="12.75">
      <c r="B46" s="17"/>
      <c r="C46" s="17"/>
      <c r="D46" s="17"/>
      <c r="E46" s="17"/>
      <c r="F46" s="17"/>
      <c r="G46" s="17"/>
      <c r="H46" s="17"/>
      <c r="I46" s="17"/>
      <c r="J46" s="17"/>
      <c r="K46" s="17"/>
      <c r="L46" s="17"/>
      <c r="M46" s="17"/>
      <c r="N46" s="73"/>
    </row>
    <row r="47" spans="2:14" ht="12.75">
      <c r="B47" s="17"/>
      <c r="C47" s="17"/>
      <c r="D47" s="17"/>
      <c r="E47" s="17"/>
      <c r="F47" s="17"/>
      <c r="G47" s="17"/>
      <c r="H47" s="17"/>
      <c r="I47" s="17"/>
      <c r="J47" s="17"/>
      <c r="K47" s="17"/>
      <c r="L47" s="17"/>
      <c r="M47" s="17"/>
      <c r="N47" s="73"/>
    </row>
    <row r="48" spans="2:14" ht="12.75">
      <c r="B48" s="17"/>
      <c r="C48" s="17"/>
      <c r="D48" s="17"/>
      <c r="E48" s="17"/>
      <c r="F48" s="17"/>
      <c r="G48" s="17"/>
      <c r="H48" s="17"/>
      <c r="I48" s="17"/>
      <c r="J48" s="17"/>
      <c r="K48" s="17"/>
      <c r="L48" s="17"/>
      <c r="M48" s="17"/>
      <c r="N48" s="73"/>
    </row>
    <row r="49" spans="2:14" ht="12.75">
      <c r="B49" s="17"/>
      <c r="C49" s="17"/>
      <c r="D49" s="17"/>
      <c r="E49" s="17"/>
      <c r="F49" s="17"/>
      <c r="G49" s="17"/>
      <c r="H49" s="17"/>
      <c r="I49" s="17"/>
      <c r="J49" s="17"/>
      <c r="K49" s="17"/>
      <c r="L49" s="17"/>
      <c r="M49" s="17"/>
      <c r="N49" s="73"/>
    </row>
    <row r="50" spans="2:14" ht="12.75">
      <c r="B50" s="17"/>
      <c r="C50" s="17"/>
      <c r="D50" s="17"/>
      <c r="E50" s="17"/>
      <c r="F50" s="17"/>
      <c r="G50" s="17"/>
      <c r="H50" s="17"/>
      <c r="I50" s="17"/>
      <c r="J50" s="17"/>
      <c r="K50" s="17"/>
      <c r="L50" s="17"/>
      <c r="M50" s="17"/>
      <c r="N50" s="73"/>
    </row>
    <row r="51" spans="2:14" ht="12.75">
      <c r="B51" s="17"/>
      <c r="C51" s="17"/>
      <c r="D51" s="17"/>
      <c r="E51" s="17"/>
      <c r="F51" s="17"/>
      <c r="G51" s="17"/>
      <c r="H51" s="17"/>
      <c r="I51" s="17"/>
      <c r="J51" s="17"/>
      <c r="K51" s="17"/>
      <c r="L51" s="17"/>
      <c r="M51" s="17"/>
      <c r="N51" s="73"/>
    </row>
    <row r="52" spans="2:14" ht="12.75">
      <c r="B52" s="17"/>
      <c r="C52" s="17"/>
      <c r="D52" s="17"/>
      <c r="E52" s="17"/>
      <c r="F52" s="17"/>
      <c r="G52" s="17"/>
      <c r="H52" s="17"/>
      <c r="I52" s="17"/>
      <c r="J52" s="17"/>
      <c r="K52" s="17"/>
      <c r="L52" s="17"/>
      <c r="M52" s="17"/>
      <c r="N52" s="73"/>
    </row>
    <row r="53" spans="2:14" ht="12.75">
      <c r="B53" s="17"/>
      <c r="C53" s="17"/>
      <c r="D53" s="17"/>
      <c r="E53" s="17"/>
      <c r="F53" s="17"/>
      <c r="G53" s="17"/>
      <c r="H53" s="17"/>
      <c r="I53" s="17"/>
      <c r="J53" s="17"/>
      <c r="K53" s="17"/>
      <c r="L53" s="17"/>
      <c r="M53" s="17"/>
      <c r="N53" s="73"/>
    </row>
    <row r="54" spans="2:14" ht="12.75">
      <c r="B54" s="17"/>
      <c r="C54" s="17"/>
      <c r="D54" s="17"/>
      <c r="E54" s="17"/>
      <c r="F54" s="17"/>
      <c r="G54" s="17"/>
      <c r="H54" s="17"/>
      <c r="I54" s="17"/>
      <c r="J54" s="17"/>
      <c r="K54" s="17"/>
      <c r="L54" s="17"/>
      <c r="M54" s="17"/>
      <c r="N54" s="73"/>
    </row>
    <row r="55" spans="2:14" ht="12.75">
      <c r="B55" s="17"/>
      <c r="C55" s="17"/>
      <c r="D55" s="17"/>
      <c r="E55" s="17"/>
      <c r="F55" s="17"/>
      <c r="G55" s="17"/>
      <c r="H55" s="17"/>
      <c r="I55" s="17"/>
      <c r="J55" s="17"/>
      <c r="K55" s="17"/>
      <c r="L55" s="17"/>
      <c r="M55" s="17"/>
      <c r="N55" s="73"/>
    </row>
    <row r="56" spans="2:14" ht="12.75">
      <c r="B56" s="17"/>
      <c r="C56" s="17"/>
      <c r="D56" s="17"/>
      <c r="E56" s="17"/>
      <c r="F56" s="17"/>
      <c r="G56" s="17"/>
      <c r="H56" s="17"/>
      <c r="I56" s="17"/>
      <c r="J56" s="17"/>
      <c r="K56" s="17"/>
      <c r="L56" s="17"/>
      <c r="M56" s="17"/>
      <c r="N56" s="73"/>
    </row>
    <row r="57" spans="2:14" ht="12.75">
      <c r="B57" s="17"/>
      <c r="C57" s="17"/>
      <c r="D57" s="17"/>
      <c r="E57" s="17"/>
      <c r="F57" s="17"/>
      <c r="G57" s="17"/>
      <c r="H57" s="17"/>
      <c r="I57" s="17"/>
      <c r="J57" s="17"/>
      <c r="K57" s="17"/>
      <c r="L57" s="17"/>
      <c r="M57" s="17"/>
      <c r="N57" s="73"/>
    </row>
    <row r="58" spans="2:14" ht="12.75">
      <c r="B58" s="17"/>
      <c r="C58" s="17"/>
      <c r="D58" s="17"/>
      <c r="E58" s="17"/>
      <c r="F58" s="17"/>
      <c r="G58" s="17"/>
      <c r="H58" s="17"/>
      <c r="I58" s="17"/>
      <c r="J58" s="17"/>
      <c r="K58" s="17"/>
      <c r="L58" s="17"/>
      <c r="M58" s="17"/>
      <c r="N58" s="73"/>
    </row>
    <row r="59" spans="2:14" ht="12.75">
      <c r="B59" s="17"/>
      <c r="C59" s="17"/>
      <c r="D59" s="17"/>
      <c r="E59" s="17"/>
      <c r="F59" s="17"/>
      <c r="G59" s="17"/>
      <c r="H59" s="17"/>
      <c r="I59" s="17"/>
      <c r="J59" s="17"/>
      <c r="K59" s="17"/>
      <c r="L59" s="17"/>
      <c r="M59" s="17"/>
      <c r="N59" s="73"/>
    </row>
    <row r="60" spans="2:14" ht="12.75">
      <c r="B60" s="17"/>
      <c r="C60" s="17"/>
      <c r="D60" s="17"/>
      <c r="E60" s="17"/>
      <c r="F60" s="17"/>
      <c r="G60" s="17"/>
      <c r="H60" s="17"/>
      <c r="I60" s="17"/>
      <c r="J60" s="17"/>
      <c r="K60" s="17"/>
      <c r="L60" s="17"/>
      <c r="M60" s="17"/>
      <c r="N60" s="73"/>
    </row>
    <row r="61" spans="2:14" ht="12.75">
      <c r="B61" s="17"/>
      <c r="C61" s="17"/>
      <c r="D61" s="17"/>
      <c r="E61" s="17"/>
      <c r="F61" s="17"/>
      <c r="G61" s="17"/>
      <c r="H61" s="17"/>
      <c r="I61" s="17"/>
      <c r="J61" s="17"/>
      <c r="K61" s="17"/>
      <c r="L61" s="17"/>
      <c r="M61" s="17"/>
      <c r="N61" s="73"/>
    </row>
    <row r="62" spans="2:14" ht="12.75">
      <c r="B62" s="17"/>
      <c r="C62" s="17"/>
      <c r="D62" s="17"/>
      <c r="E62" s="17"/>
      <c r="F62" s="17"/>
      <c r="G62" s="17"/>
      <c r="H62" s="17"/>
      <c r="I62" s="17"/>
      <c r="J62" s="17"/>
      <c r="K62" s="17"/>
      <c r="L62" s="17"/>
      <c r="M62" s="17"/>
      <c r="N62" s="73"/>
    </row>
    <row r="63" spans="2:14" ht="12.75">
      <c r="B63" s="17"/>
      <c r="C63" s="17"/>
      <c r="D63" s="17"/>
      <c r="E63" s="17"/>
      <c r="F63" s="17"/>
      <c r="G63" s="17"/>
      <c r="H63" s="17"/>
      <c r="I63" s="17"/>
      <c r="J63" s="17"/>
      <c r="K63" s="17"/>
      <c r="L63" s="17"/>
      <c r="M63" s="17"/>
      <c r="N63" s="73"/>
    </row>
    <row r="64" spans="2:14" ht="12.75">
      <c r="B64" s="17"/>
      <c r="C64" s="17"/>
      <c r="D64" s="17"/>
      <c r="E64" s="17"/>
      <c r="F64" s="17"/>
      <c r="G64" s="17"/>
      <c r="H64" s="17"/>
      <c r="I64" s="17"/>
      <c r="J64" s="17"/>
      <c r="K64" s="17"/>
      <c r="L64" s="17"/>
      <c r="M64" s="17"/>
      <c r="N64" s="73"/>
    </row>
    <row r="65" spans="2:14" ht="12.75">
      <c r="B65" s="17"/>
      <c r="C65" s="17"/>
      <c r="D65" s="17"/>
      <c r="E65" s="17"/>
      <c r="F65" s="17"/>
      <c r="G65" s="17"/>
      <c r="H65" s="17"/>
      <c r="I65" s="17"/>
      <c r="J65" s="17"/>
      <c r="K65" s="17"/>
      <c r="L65" s="17"/>
      <c r="M65" s="17"/>
      <c r="N65" s="73"/>
    </row>
    <row r="66" spans="2:14" ht="12.75">
      <c r="B66" s="17"/>
      <c r="C66" s="17"/>
      <c r="D66" s="17"/>
      <c r="E66" s="17"/>
      <c r="F66" s="17"/>
      <c r="G66" s="17"/>
      <c r="H66" s="17"/>
      <c r="I66" s="17"/>
      <c r="J66" s="17"/>
      <c r="K66" s="17"/>
      <c r="L66" s="17"/>
      <c r="M66" s="17"/>
      <c r="N66" s="73"/>
    </row>
    <row r="67" spans="2:14" ht="12.75">
      <c r="B67" s="17"/>
      <c r="C67" s="17"/>
      <c r="D67" s="17"/>
      <c r="E67" s="17"/>
      <c r="F67" s="17"/>
      <c r="G67" s="17"/>
      <c r="H67" s="17"/>
      <c r="I67" s="17"/>
      <c r="J67" s="17"/>
      <c r="K67" s="17"/>
      <c r="L67" s="17"/>
      <c r="M67" s="17"/>
      <c r="N67" s="73"/>
    </row>
    <row r="68" spans="2:14" ht="12.75">
      <c r="B68" s="17"/>
      <c r="C68" s="17"/>
      <c r="D68" s="17"/>
      <c r="E68" s="17"/>
      <c r="F68" s="17"/>
      <c r="G68" s="17"/>
      <c r="H68" s="17"/>
      <c r="I68" s="17"/>
      <c r="J68" s="17"/>
      <c r="K68" s="17"/>
      <c r="L68" s="17"/>
      <c r="M68" s="17"/>
      <c r="N68" s="73"/>
    </row>
    <row r="69" spans="2:14" ht="12.75">
      <c r="B69" s="17"/>
      <c r="C69" s="17"/>
      <c r="D69" s="17"/>
      <c r="E69" s="17"/>
      <c r="F69" s="17"/>
      <c r="G69" s="17"/>
      <c r="H69" s="17"/>
      <c r="I69" s="17"/>
      <c r="J69" s="17"/>
      <c r="K69" s="17"/>
      <c r="L69" s="17"/>
      <c r="M69" s="17"/>
      <c r="N69" s="73"/>
    </row>
    <row r="70" spans="2:14" ht="12.75">
      <c r="B70" s="17"/>
      <c r="C70" s="17"/>
      <c r="D70" s="17"/>
      <c r="E70" s="17"/>
      <c r="F70" s="17"/>
      <c r="G70" s="17"/>
      <c r="H70" s="17"/>
      <c r="I70" s="17"/>
      <c r="J70" s="17"/>
      <c r="K70" s="17"/>
      <c r="L70" s="17"/>
      <c r="M70" s="17"/>
      <c r="N70" s="73"/>
    </row>
    <row r="71" spans="2:14" ht="12.75">
      <c r="B71" s="17"/>
      <c r="C71" s="17"/>
      <c r="D71" s="17"/>
      <c r="E71" s="17"/>
      <c r="F71" s="17"/>
      <c r="G71" s="17"/>
      <c r="H71" s="17"/>
      <c r="I71" s="17"/>
      <c r="J71" s="17"/>
      <c r="K71" s="17"/>
      <c r="L71" s="17"/>
      <c r="M71" s="17"/>
      <c r="N71" s="73"/>
    </row>
    <row r="72" spans="2:14" ht="12.75">
      <c r="B72" s="17"/>
      <c r="C72" s="17"/>
      <c r="D72" s="17"/>
      <c r="E72" s="17"/>
      <c r="F72" s="17"/>
      <c r="G72" s="17"/>
      <c r="H72" s="17"/>
      <c r="I72" s="17"/>
      <c r="J72" s="17"/>
      <c r="K72" s="17"/>
      <c r="L72" s="17"/>
      <c r="M72" s="17"/>
      <c r="N72" s="73"/>
    </row>
    <row r="73" spans="2:14" ht="12.75">
      <c r="B73" s="17"/>
      <c r="C73" s="17"/>
      <c r="D73" s="17"/>
      <c r="E73" s="17"/>
      <c r="F73" s="17"/>
      <c r="G73" s="17"/>
      <c r="H73" s="17"/>
      <c r="I73" s="17"/>
      <c r="J73" s="17"/>
      <c r="K73" s="17"/>
      <c r="L73" s="17"/>
      <c r="M73" s="17"/>
      <c r="N73" s="73"/>
    </row>
    <row r="74" spans="2:14" ht="12.75">
      <c r="B74" s="17"/>
      <c r="C74" s="17"/>
      <c r="D74" s="17"/>
      <c r="E74" s="17"/>
      <c r="F74" s="17"/>
      <c r="G74" s="17"/>
      <c r="H74" s="17"/>
      <c r="I74" s="17"/>
      <c r="J74" s="17"/>
      <c r="K74" s="17"/>
      <c r="L74" s="17"/>
      <c r="M74" s="17"/>
      <c r="N74" s="73"/>
    </row>
    <row r="75" spans="2:14" ht="12.75">
      <c r="B75" s="17"/>
      <c r="C75" s="17"/>
      <c r="D75" s="17"/>
      <c r="E75" s="17"/>
      <c r="F75" s="17"/>
      <c r="G75" s="17"/>
      <c r="H75" s="17"/>
      <c r="I75" s="17"/>
      <c r="J75" s="17"/>
      <c r="K75" s="17"/>
      <c r="L75" s="17"/>
      <c r="M75" s="17"/>
      <c r="N75" s="73"/>
    </row>
    <row r="76" spans="2:14" ht="12.75">
      <c r="B76" s="17"/>
      <c r="C76" s="17"/>
      <c r="D76" s="17"/>
      <c r="E76" s="17"/>
      <c r="F76" s="17"/>
      <c r="G76" s="17"/>
      <c r="H76" s="17"/>
      <c r="I76" s="17"/>
      <c r="J76" s="17"/>
      <c r="K76" s="17"/>
      <c r="L76" s="17"/>
      <c r="M76" s="17"/>
      <c r="N76" s="73"/>
    </row>
    <row r="77" spans="2:14" ht="12.75">
      <c r="B77" s="17"/>
      <c r="C77" s="17"/>
      <c r="D77" s="17"/>
      <c r="E77" s="17"/>
      <c r="F77" s="17"/>
      <c r="G77" s="17"/>
      <c r="H77" s="17"/>
      <c r="I77" s="17"/>
      <c r="J77" s="17"/>
      <c r="K77" s="17"/>
      <c r="L77" s="17"/>
      <c r="M77" s="17"/>
      <c r="N77" s="73"/>
    </row>
    <row r="78" spans="2:14" ht="12.75">
      <c r="B78" s="17"/>
      <c r="C78" s="17"/>
      <c r="D78" s="17"/>
      <c r="E78" s="17"/>
      <c r="F78" s="17"/>
      <c r="G78" s="17"/>
      <c r="H78" s="17"/>
      <c r="I78" s="17"/>
      <c r="J78" s="17"/>
      <c r="K78" s="17"/>
      <c r="L78" s="17"/>
      <c r="M78" s="17"/>
      <c r="N78" s="73"/>
    </row>
    <row r="79" spans="2:14" ht="12.75">
      <c r="B79" s="17"/>
      <c r="C79" s="17"/>
      <c r="D79" s="17"/>
      <c r="E79" s="17"/>
      <c r="F79" s="17"/>
      <c r="G79" s="17"/>
      <c r="H79" s="17"/>
      <c r="I79" s="17"/>
      <c r="J79" s="17"/>
      <c r="K79" s="17"/>
      <c r="L79" s="17"/>
      <c r="M79" s="17"/>
      <c r="N79" s="73"/>
    </row>
    <row r="80" spans="2:14" ht="12.75">
      <c r="B80" s="17"/>
      <c r="C80" s="17"/>
      <c r="D80" s="17"/>
      <c r="E80" s="17"/>
      <c r="F80" s="17"/>
      <c r="G80" s="17"/>
      <c r="H80" s="17"/>
      <c r="I80" s="17"/>
      <c r="J80" s="17"/>
      <c r="K80" s="17"/>
      <c r="L80" s="17"/>
      <c r="M80" s="17"/>
      <c r="N80" s="73"/>
    </row>
    <row r="81" spans="2:14" ht="12.75">
      <c r="B81" s="17"/>
      <c r="C81" s="17"/>
      <c r="D81" s="17"/>
      <c r="E81" s="17"/>
      <c r="F81" s="17"/>
      <c r="G81" s="17"/>
      <c r="H81" s="17"/>
      <c r="I81" s="17"/>
      <c r="J81" s="17"/>
      <c r="K81" s="17"/>
      <c r="L81" s="17"/>
      <c r="M81" s="17"/>
      <c r="N81" s="73"/>
    </row>
    <row r="82" spans="2:14" ht="12.75">
      <c r="B82" s="17"/>
      <c r="C82" s="17"/>
      <c r="D82" s="17"/>
      <c r="E82" s="17"/>
      <c r="F82" s="17"/>
      <c r="G82" s="17"/>
      <c r="H82" s="17"/>
      <c r="I82" s="17"/>
      <c r="J82" s="17"/>
      <c r="K82" s="17"/>
      <c r="L82" s="17"/>
      <c r="M82" s="17"/>
      <c r="N82" s="73"/>
    </row>
    <row r="83" spans="2:14" ht="12.75">
      <c r="B83" s="17"/>
      <c r="C83" s="17"/>
      <c r="D83" s="17"/>
      <c r="E83" s="17"/>
      <c r="F83" s="17"/>
      <c r="G83" s="17"/>
      <c r="H83" s="17"/>
      <c r="I83" s="17"/>
      <c r="J83" s="17"/>
      <c r="K83" s="17"/>
      <c r="L83" s="17"/>
      <c r="M83" s="17"/>
      <c r="N83" s="73"/>
    </row>
    <row r="84" spans="2:14" ht="12.75">
      <c r="B84" s="17"/>
      <c r="C84" s="17"/>
      <c r="D84" s="17"/>
      <c r="E84" s="17"/>
      <c r="F84" s="17"/>
      <c r="G84" s="17"/>
      <c r="H84" s="17"/>
      <c r="I84" s="17"/>
      <c r="J84" s="17"/>
      <c r="K84" s="17"/>
      <c r="L84" s="17"/>
      <c r="M84" s="17"/>
      <c r="N84" s="73"/>
    </row>
    <row r="85" spans="2:14" ht="12.75">
      <c r="B85" s="17"/>
      <c r="C85" s="17"/>
      <c r="D85" s="17"/>
      <c r="E85" s="17"/>
      <c r="F85" s="17"/>
      <c r="G85" s="17"/>
      <c r="H85" s="17"/>
      <c r="I85" s="17"/>
      <c r="J85" s="17"/>
      <c r="K85" s="17"/>
      <c r="L85" s="17"/>
      <c r="M85" s="17"/>
      <c r="N85" s="73"/>
    </row>
    <row r="86" spans="2:14" ht="12.75">
      <c r="B86" s="17"/>
      <c r="C86" s="17"/>
      <c r="D86" s="17"/>
      <c r="E86" s="17"/>
      <c r="F86" s="17"/>
      <c r="G86" s="17"/>
      <c r="H86" s="17"/>
      <c r="I86" s="17"/>
      <c r="J86" s="17"/>
      <c r="K86" s="17"/>
      <c r="L86" s="17"/>
      <c r="M86" s="17"/>
      <c r="N86" s="73"/>
    </row>
    <row r="87" spans="2:14" ht="12.75">
      <c r="B87" s="17"/>
      <c r="C87" s="17"/>
      <c r="D87" s="17"/>
      <c r="E87" s="17"/>
      <c r="F87" s="17"/>
      <c r="G87" s="17"/>
      <c r="H87" s="17"/>
      <c r="I87" s="17"/>
      <c r="J87" s="17"/>
      <c r="K87" s="17"/>
      <c r="L87" s="17"/>
      <c r="M87" s="17"/>
      <c r="N87" s="73"/>
    </row>
    <row r="88" spans="2:14" ht="12.75">
      <c r="B88" s="17"/>
      <c r="C88" s="17"/>
      <c r="D88" s="17"/>
      <c r="E88" s="17"/>
      <c r="F88" s="17"/>
      <c r="G88" s="17"/>
      <c r="H88" s="17"/>
      <c r="I88" s="17"/>
      <c r="J88" s="17"/>
      <c r="K88" s="17"/>
      <c r="L88" s="17"/>
      <c r="M88" s="17"/>
      <c r="N88" s="73"/>
    </row>
    <row r="89" spans="2:14" ht="12.75">
      <c r="B89" s="17"/>
      <c r="C89" s="17"/>
      <c r="D89" s="17"/>
      <c r="E89" s="17"/>
      <c r="F89" s="17"/>
      <c r="G89" s="17"/>
      <c r="H89" s="17"/>
      <c r="I89" s="17"/>
      <c r="J89" s="17"/>
      <c r="K89" s="17"/>
      <c r="L89" s="17"/>
      <c r="M89" s="17"/>
      <c r="N89" s="73"/>
    </row>
    <row r="90" spans="2:14" ht="12.75">
      <c r="B90" s="17"/>
      <c r="C90" s="17"/>
      <c r="D90" s="17"/>
      <c r="E90" s="17"/>
      <c r="F90" s="17"/>
      <c r="G90" s="17"/>
      <c r="H90" s="17"/>
      <c r="I90" s="17"/>
      <c r="J90" s="17"/>
      <c r="K90" s="17"/>
      <c r="L90" s="17"/>
      <c r="M90" s="17"/>
      <c r="N90" s="73"/>
    </row>
    <row r="91" spans="2:14" ht="12.75">
      <c r="B91" s="17"/>
      <c r="C91" s="17"/>
      <c r="D91" s="17"/>
      <c r="E91" s="17"/>
      <c r="F91" s="17"/>
      <c r="G91" s="17"/>
      <c r="H91" s="17"/>
      <c r="I91" s="17"/>
      <c r="J91" s="17"/>
      <c r="K91" s="17"/>
      <c r="L91" s="17"/>
      <c r="M91" s="17"/>
      <c r="N91" s="73"/>
    </row>
    <row r="92" spans="2:14" ht="12.75">
      <c r="B92" s="17"/>
      <c r="C92" s="17"/>
      <c r="D92" s="17"/>
      <c r="E92" s="17"/>
      <c r="F92" s="17"/>
      <c r="G92" s="17"/>
      <c r="H92" s="17"/>
      <c r="I92" s="17"/>
      <c r="J92" s="17"/>
      <c r="K92" s="17"/>
      <c r="L92" s="17"/>
      <c r="M92" s="17"/>
      <c r="N92" s="73"/>
    </row>
    <row r="93" spans="2:14" ht="12.75">
      <c r="B93" s="17"/>
      <c r="C93" s="17"/>
      <c r="D93" s="17"/>
      <c r="E93" s="17"/>
      <c r="F93" s="17"/>
      <c r="G93" s="17"/>
      <c r="H93" s="17"/>
      <c r="I93" s="17"/>
      <c r="J93" s="17"/>
      <c r="K93" s="17"/>
      <c r="L93" s="17"/>
      <c r="M93" s="17"/>
      <c r="N93" s="73"/>
    </row>
    <row r="94" spans="2:14" ht="12.75">
      <c r="B94" s="17"/>
      <c r="C94" s="17"/>
      <c r="D94" s="17"/>
      <c r="E94" s="17"/>
      <c r="F94" s="17"/>
      <c r="G94" s="17"/>
      <c r="H94" s="17"/>
      <c r="I94" s="17"/>
      <c r="J94" s="17"/>
      <c r="K94" s="17"/>
      <c r="L94" s="17"/>
      <c r="M94" s="17"/>
      <c r="N94" s="73"/>
    </row>
    <row r="95" spans="2:14" ht="12.75">
      <c r="B95" s="17"/>
      <c r="C95" s="17"/>
      <c r="D95" s="17"/>
      <c r="E95" s="17"/>
      <c r="F95" s="17"/>
      <c r="G95" s="17"/>
      <c r="H95" s="17"/>
      <c r="I95" s="17"/>
      <c r="J95" s="17"/>
      <c r="K95" s="17"/>
      <c r="L95" s="17"/>
      <c r="M95" s="17"/>
      <c r="N95" s="73"/>
    </row>
    <row r="96" spans="2:14" ht="12.75">
      <c r="B96" s="17"/>
      <c r="C96" s="17"/>
      <c r="D96" s="17"/>
      <c r="E96" s="17"/>
      <c r="F96" s="17"/>
      <c r="G96" s="17"/>
      <c r="H96" s="17"/>
      <c r="I96" s="17"/>
      <c r="J96" s="17"/>
      <c r="K96" s="17"/>
      <c r="L96" s="17"/>
      <c r="M96" s="17"/>
      <c r="N96" s="73"/>
    </row>
    <row r="97" spans="2:14" ht="12.75">
      <c r="B97" s="17"/>
      <c r="C97" s="17"/>
      <c r="D97" s="17"/>
      <c r="E97" s="17"/>
      <c r="F97" s="17"/>
      <c r="G97" s="17"/>
      <c r="H97" s="17"/>
      <c r="I97" s="17"/>
      <c r="J97" s="17"/>
      <c r="K97" s="17"/>
      <c r="L97" s="17"/>
      <c r="M97" s="17"/>
      <c r="N97" s="73"/>
    </row>
    <row r="98" spans="2:14" ht="12.75">
      <c r="B98" s="17"/>
      <c r="C98" s="17"/>
      <c r="D98" s="17"/>
      <c r="E98" s="17"/>
      <c r="F98" s="17"/>
      <c r="G98" s="17"/>
      <c r="H98" s="17"/>
      <c r="I98" s="17"/>
      <c r="J98" s="17"/>
      <c r="K98" s="17"/>
      <c r="L98" s="17"/>
      <c r="M98" s="17"/>
      <c r="N98" s="73"/>
    </row>
    <row r="99" spans="2:14" ht="12.75">
      <c r="B99" s="17"/>
      <c r="C99" s="17"/>
      <c r="D99" s="17"/>
      <c r="E99" s="17"/>
      <c r="F99" s="17"/>
      <c r="G99" s="17"/>
      <c r="H99" s="17"/>
      <c r="I99" s="17"/>
      <c r="J99" s="17"/>
      <c r="K99" s="17"/>
      <c r="L99" s="17"/>
      <c r="M99" s="17"/>
      <c r="N99" s="73"/>
    </row>
    <row r="100" spans="2:14" ht="12.75">
      <c r="B100" s="17"/>
      <c r="C100" s="17"/>
      <c r="D100" s="17"/>
      <c r="E100" s="17"/>
      <c r="F100" s="17"/>
      <c r="G100" s="17"/>
      <c r="H100" s="17"/>
      <c r="I100" s="17"/>
      <c r="J100" s="17"/>
      <c r="K100" s="17"/>
      <c r="L100" s="17"/>
      <c r="M100" s="17"/>
      <c r="N100" s="73"/>
    </row>
    <row r="101" spans="2:14" ht="12.75">
      <c r="B101" s="17"/>
      <c r="C101" s="17"/>
      <c r="D101" s="17"/>
      <c r="E101" s="17"/>
      <c r="F101" s="17"/>
      <c r="G101" s="17"/>
      <c r="H101" s="17"/>
      <c r="I101" s="17"/>
      <c r="J101" s="17"/>
      <c r="K101" s="17"/>
      <c r="L101" s="17"/>
      <c r="M101" s="17"/>
      <c r="N101" s="73"/>
    </row>
    <row r="102" spans="2:14" ht="12.75">
      <c r="B102" s="17"/>
      <c r="C102" s="17"/>
      <c r="D102" s="17"/>
      <c r="E102" s="17"/>
      <c r="F102" s="17"/>
      <c r="G102" s="17"/>
      <c r="H102" s="17"/>
      <c r="I102" s="17"/>
      <c r="J102" s="17"/>
      <c r="K102" s="17"/>
      <c r="L102" s="17"/>
      <c r="M102" s="17"/>
      <c r="N102" s="73"/>
    </row>
    <row r="103" spans="2:14" ht="12.75">
      <c r="B103" s="17"/>
      <c r="C103" s="17"/>
      <c r="D103" s="17"/>
      <c r="E103" s="17"/>
      <c r="F103" s="17"/>
      <c r="G103" s="17"/>
      <c r="H103" s="17"/>
      <c r="I103" s="17"/>
      <c r="J103" s="17"/>
      <c r="K103" s="17"/>
      <c r="L103" s="17"/>
      <c r="M103" s="17"/>
      <c r="N103" s="73"/>
    </row>
    <row r="104" spans="2:14" ht="12.75">
      <c r="B104" s="17"/>
      <c r="C104" s="17"/>
      <c r="D104" s="17"/>
      <c r="E104" s="17"/>
      <c r="F104" s="17"/>
      <c r="G104" s="17"/>
      <c r="H104" s="17"/>
      <c r="I104" s="17"/>
      <c r="J104" s="17"/>
      <c r="K104" s="17"/>
      <c r="L104" s="17"/>
      <c r="M104" s="17"/>
      <c r="N104" s="73"/>
    </row>
    <row r="105" spans="2:14" ht="12.75">
      <c r="B105" s="17"/>
      <c r="C105" s="17"/>
      <c r="D105" s="17"/>
      <c r="E105" s="17"/>
      <c r="F105" s="17"/>
      <c r="G105" s="17"/>
      <c r="H105" s="17"/>
      <c r="I105" s="17"/>
      <c r="J105" s="17"/>
      <c r="K105" s="17"/>
      <c r="L105" s="17"/>
      <c r="M105" s="17"/>
      <c r="N105" s="73"/>
    </row>
    <row r="106" spans="2:14" ht="12.75">
      <c r="B106" s="17"/>
      <c r="C106" s="17"/>
      <c r="D106" s="17"/>
      <c r="E106" s="17"/>
      <c r="F106" s="17"/>
      <c r="G106" s="17"/>
      <c r="H106" s="17"/>
      <c r="I106" s="17"/>
      <c r="J106" s="17"/>
      <c r="K106" s="17"/>
      <c r="L106" s="17"/>
      <c r="M106" s="17"/>
      <c r="N106" s="73"/>
    </row>
    <row r="107" spans="2:14" ht="12.75">
      <c r="B107" s="17"/>
      <c r="C107" s="17"/>
      <c r="D107" s="17"/>
      <c r="E107" s="17"/>
      <c r="F107" s="17"/>
      <c r="G107" s="17"/>
      <c r="H107" s="17"/>
      <c r="I107" s="17"/>
      <c r="J107" s="17"/>
      <c r="K107" s="17"/>
      <c r="L107" s="17"/>
      <c r="M107" s="17"/>
      <c r="N107" s="73"/>
    </row>
    <row r="108" spans="2:14" ht="12.75">
      <c r="B108" s="17"/>
      <c r="C108" s="17"/>
      <c r="D108" s="17"/>
      <c r="E108" s="17"/>
      <c r="F108" s="17"/>
      <c r="G108" s="17"/>
      <c r="H108" s="17"/>
      <c r="I108" s="17"/>
      <c r="J108" s="17"/>
      <c r="K108" s="17"/>
      <c r="L108" s="17"/>
      <c r="M108" s="17"/>
      <c r="N108" s="73"/>
    </row>
    <row r="109" spans="2:14" ht="12.75">
      <c r="B109" s="17"/>
      <c r="C109" s="17"/>
      <c r="D109" s="17"/>
      <c r="E109" s="17"/>
      <c r="F109" s="17"/>
      <c r="G109" s="17"/>
      <c r="H109" s="17"/>
      <c r="I109" s="17"/>
      <c r="J109" s="17"/>
      <c r="K109" s="17"/>
      <c r="L109" s="17"/>
      <c r="M109" s="17"/>
      <c r="N109" s="73"/>
    </row>
    <row r="110" spans="2:14" ht="12.75">
      <c r="B110" s="17"/>
      <c r="C110" s="17"/>
      <c r="D110" s="17"/>
      <c r="E110" s="17"/>
      <c r="F110" s="17"/>
      <c r="G110" s="17"/>
      <c r="H110" s="17"/>
      <c r="I110" s="17"/>
      <c r="J110" s="17"/>
      <c r="K110" s="17"/>
      <c r="L110" s="17"/>
      <c r="M110" s="17"/>
      <c r="N110" s="73"/>
    </row>
    <row r="111" spans="2:14" ht="12.75">
      <c r="B111" s="17"/>
      <c r="C111" s="17"/>
      <c r="D111" s="17"/>
      <c r="E111" s="17"/>
      <c r="F111" s="17"/>
      <c r="G111" s="17"/>
      <c r="H111" s="17"/>
      <c r="I111" s="17"/>
      <c r="J111" s="17"/>
      <c r="K111" s="17"/>
      <c r="L111" s="17"/>
      <c r="M111" s="17"/>
      <c r="N111" s="73"/>
    </row>
    <row r="112" spans="2:14" ht="12.75">
      <c r="B112" s="17"/>
      <c r="C112" s="17"/>
      <c r="D112" s="17"/>
      <c r="E112" s="17"/>
      <c r="F112" s="17"/>
      <c r="G112" s="17"/>
      <c r="H112" s="17"/>
      <c r="I112" s="17"/>
      <c r="J112" s="17"/>
      <c r="K112" s="17"/>
      <c r="L112" s="17"/>
      <c r="M112" s="17"/>
      <c r="N112" s="73"/>
    </row>
    <row r="113" spans="2:14" ht="12.75">
      <c r="B113" s="17"/>
      <c r="C113" s="17"/>
      <c r="D113" s="17"/>
      <c r="E113" s="17"/>
      <c r="F113" s="17"/>
      <c r="G113" s="17"/>
      <c r="H113" s="17"/>
      <c r="I113" s="17"/>
      <c r="J113" s="17"/>
      <c r="K113" s="17"/>
      <c r="L113" s="17"/>
      <c r="M113" s="17"/>
      <c r="N113" s="73"/>
    </row>
    <row r="114" spans="2:14" ht="12.75">
      <c r="B114" s="17"/>
      <c r="C114" s="17"/>
      <c r="D114" s="17"/>
      <c r="E114" s="17"/>
      <c r="F114" s="17"/>
      <c r="G114" s="17"/>
      <c r="H114" s="17"/>
      <c r="I114" s="17"/>
      <c r="J114" s="17"/>
      <c r="K114" s="17"/>
      <c r="L114" s="17"/>
      <c r="M114" s="17"/>
      <c r="N114" s="73"/>
    </row>
    <row r="115" spans="2:14" ht="12.75">
      <c r="B115" s="17"/>
      <c r="C115" s="17"/>
      <c r="D115" s="17"/>
      <c r="E115" s="17"/>
      <c r="F115" s="17"/>
      <c r="G115" s="17"/>
      <c r="H115" s="17"/>
      <c r="I115" s="17"/>
      <c r="J115" s="17"/>
      <c r="K115" s="17"/>
      <c r="L115" s="17"/>
      <c r="M115" s="17"/>
      <c r="N115" s="73"/>
    </row>
    <row r="116" spans="2:14" ht="12.75">
      <c r="B116" s="17"/>
      <c r="C116" s="17"/>
      <c r="D116" s="17"/>
      <c r="E116" s="17"/>
      <c r="F116" s="17"/>
      <c r="G116" s="17"/>
      <c r="H116" s="17"/>
      <c r="I116" s="17"/>
      <c r="J116" s="17"/>
      <c r="K116" s="17"/>
      <c r="L116" s="17"/>
      <c r="M116" s="17"/>
      <c r="N116" s="73"/>
    </row>
    <row r="117" spans="2:14" ht="12.75">
      <c r="B117" s="17"/>
      <c r="C117" s="17"/>
      <c r="D117" s="17"/>
      <c r="E117" s="17"/>
      <c r="F117" s="17"/>
      <c r="G117" s="17"/>
      <c r="H117" s="17"/>
      <c r="I117" s="17"/>
      <c r="J117" s="17"/>
      <c r="K117" s="17"/>
      <c r="L117" s="17"/>
      <c r="M117" s="17"/>
      <c r="N117" s="73"/>
    </row>
    <row r="118" spans="2:14" ht="12.75">
      <c r="B118" s="17"/>
      <c r="C118" s="17"/>
      <c r="D118" s="17"/>
      <c r="E118" s="17"/>
      <c r="F118" s="17"/>
      <c r="G118" s="17"/>
      <c r="H118" s="17"/>
      <c r="I118" s="17"/>
      <c r="J118" s="17"/>
      <c r="K118" s="17"/>
      <c r="L118" s="17"/>
      <c r="M118" s="17"/>
      <c r="N118" s="73"/>
    </row>
    <row r="119" spans="2:14" ht="12.75">
      <c r="B119" s="17"/>
      <c r="C119" s="17"/>
      <c r="D119" s="17"/>
      <c r="E119" s="17"/>
      <c r="F119" s="17"/>
      <c r="G119" s="17"/>
      <c r="H119" s="17"/>
      <c r="I119" s="17"/>
      <c r="J119" s="17"/>
      <c r="K119" s="17"/>
      <c r="L119" s="17"/>
      <c r="M119" s="17"/>
      <c r="N119" s="73"/>
    </row>
    <row r="120" spans="2:14" ht="12.75">
      <c r="B120" s="17"/>
      <c r="C120" s="17"/>
      <c r="D120" s="17"/>
      <c r="E120" s="17"/>
      <c r="F120" s="17"/>
      <c r="G120" s="17"/>
      <c r="H120" s="17"/>
      <c r="I120" s="17"/>
      <c r="J120" s="17"/>
      <c r="K120" s="17"/>
      <c r="L120" s="17"/>
      <c r="M120" s="17"/>
      <c r="N120" s="73"/>
    </row>
    <row r="121" spans="2:14" ht="12.75">
      <c r="B121" s="17"/>
      <c r="C121" s="17"/>
      <c r="D121" s="17"/>
      <c r="E121" s="17"/>
      <c r="F121" s="17"/>
      <c r="G121" s="17"/>
      <c r="H121" s="17"/>
      <c r="I121" s="17"/>
      <c r="J121" s="17"/>
      <c r="K121" s="17"/>
      <c r="L121" s="17"/>
      <c r="M121" s="17"/>
      <c r="N121" s="73"/>
    </row>
    <row r="122" spans="2:14" ht="12.75">
      <c r="B122" s="17"/>
      <c r="C122" s="17"/>
      <c r="D122" s="17"/>
      <c r="E122" s="17"/>
      <c r="F122" s="17"/>
      <c r="G122" s="17"/>
      <c r="H122" s="17"/>
      <c r="I122" s="17"/>
      <c r="J122" s="17"/>
      <c r="K122" s="17"/>
      <c r="L122" s="17"/>
      <c r="M122" s="17"/>
      <c r="N122" s="73"/>
    </row>
    <row r="123" spans="2:14" ht="12.75">
      <c r="B123" s="17"/>
      <c r="C123" s="17"/>
      <c r="D123" s="17"/>
      <c r="E123" s="17"/>
      <c r="F123" s="17"/>
      <c r="G123" s="17"/>
      <c r="H123" s="17"/>
      <c r="I123" s="17"/>
      <c r="J123" s="17"/>
      <c r="K123" s="17"/>
      <c r="L123" s="17"/>
      <c r="M123" s="17"/>
      <c r="N123" s="73"/>
    </row>
    <row r="124" spans="2:14" ht="12.75">
      <c r="B124" s="17"/>
      <c r="C124" s="17"/>
      <c r="D124" s="17"/>
      <c r="E124" s="17"/>
      <c r="F124" s="17"/>
      <c r="G124" s="17"/>
      <c r="H124" s="17"/>
      <c r="I124" s="17"/>
      <c r="J124" s="17"/>
      <c r="K124" s="17"/>
      <c r="L124" s="17"/>
      <c r="M124" s="17"/>
      <c r="N124" s="73"/>
    </row>
    <row r="125" spans="2:14" ht="12.75">
      <c r="B125" s="17"/>
      <c r="C125" s="17"/>
      <c r="D125" s="17"/>
      <c r="E125" s="17"/>
      <c r="F125" s="17"/>
      <c r="G125" s="17"/>
      <c r="H125" s="17"/>
      <c r="I125" s="17"/>
      <c r="J125" s="17"/>
      <c r="K125" s="17"/>
      <c r="L125" s="17"/>
      <c r="M125" s="17"/>
      <c r="N125" s="73"/>
    </row>
    <row r="126" spans="2:14" ht="12.75">
      <c r="B126" s="17"/>
      <c r="C126" s="17"/>
      <c r="D126" s="17"/>
      <c r="E126" s="17"/>
      <c r="F126" s="17"/>
      <c r="G126" s="17"/>
      <c r="H126" s="17"/>
      <c r="I126" s="17"/>
      <c r="J126" s="17"/>
      <c r="K126" s="17"/>
      <c r="L126" s="17"/>
      <c r="M126" s="17"/>
      <c r="N126" s="73"/>
    </row>
    <row r="127" spans="2:14" ht="12.75">
      <c r="B127" s="17"/>
      <c r="C127" s="17"/>
      <c r="D127" s="17"/>
      <c r="E127" s="17"/>
      <c r="F127" s="17"/>
      <c r="G127" s="17"/>
      <c r="H127" s="17"/>
      <c r="I127" s="17"/>
      <c r="J127" s="17"/>
      <c r="K127" s="17"/>
      <c r="L127" s="17"/>
      <c r="M127" s="17"/>
      <c r="N127" s="73"/>
    </row>
    <row r="128" spans="2:14" ht="12.75">
      <c r="B128" s="17"/>
      <c r="C128" s="17"/>
      <c r="D128" s="17"/>
      <c r="E128" s="17"/>
      <c r="F128" s="17"/>
      <c r="G128" s="17"/>
      <c r="H128" s="17"/>
      <c r="I128" s="17"/>
      <c r="J128" s="17"/>
      <c r="K128" s="17"/>
      <c r="L128" s="17"/>
      <c r="M128" s="17"/>
      <c r="N128" s="73"/>
    </row>
    <row r="129" spans="2:14" ht="12.75">
      <c r="B129" s="17"/>
      <c r="C129" s="17"/>
      <c r="D129" s="17"/>
      <c r="E129" s="17"/>
      <c r="F129" s="17"/>
      <c r="G129" s="17"/>
      <c r="H129" s="17"/>
      <c r="I129" s="17"/>
      <c r="J129" s="17"/>
      <c r="K129" s="17"/>
      <c r="L129" s="17"/>
      <c r="M129" s="17"/>
      <c r="N129" s="73"/>
    </row>
    <row r="130" spans="2:14" ht="12.75">
      <c r="B130" s="17"/>
      <c r="C130" s="17"/>
      <c r="D130" s="17"/>
      <c r="E130" s="17"/>
      <c r="F130" s="17"/>
      <c r="G130" s="17"/>
      <c r="H130" s="17"/>
      <c r="I130" s="17"/>
      <c r="J130" s="17"/>
      <c r="K130" s="17"/>
      <c r="L130" s="17"/>
      <c r="M130" s="17"/>
      <c r="N130" s="73"/>
    </row>
    <row r="131" spans="2:14" ht="12.75">
      <c r="B131" s="17"/>
      <c r="C131" s="17"/>
      <c r="D131" s="17"/>
      <c r="E131" s="17"/>
      <c r="F131" s="17"/>
      <c r="G131" s="17"/>
      <c r="H131" s="17"/>
      <c r="I131" s="17"/>
      <c r="J131" s="17"/>
      <c r="K131" s="17"/>
      <c r="L131" s="17"/>
      <c r="M131" s="17"/>
      <c r="N131" s="73"/>
    </row>
    <row r="132" spans="2:14" ht="12.75">
      <c r="B132" s="17"/>
      <c r="C132" s="17"/>
      <c r="D132" s="17"/>
      <c r="E132" s="17"/>
      <c r="F132" s="17"/>
      <c r="G132" s="17"/>
      <c r="H132" s="17"/>
      <c r="I132" s="17"/>
      <c r="J132" s="17"/>
      <c r="K132" s="17"/>
      <c r="L132" s="17"/>
      <c r="M132" s="17"/>
      <c r="N132" s="73"/>
    </row>
    <row r="133" spans="2:14" ht="12.75">
      <c r="B133" s="17"/>
      <c r="C133" s="17"/>
      <c r="D133" s="17"/>
      <c r="E133" s="17"/>
      <c r="F133" s="17"/>
      <c r="G133" s="17"/>
      <c r="H133" s="17"/>
      <c r="I133" s="17"/>
      <c r="J133" s="17"/>
      <c r="K133" s="17"/>
      <c r="L133" s="17"/>
      <c r="M133" s="17"/>
      <c r="N133" s="73"/>
    </row>
    <row r="134" spans="2:14" ht="12.75">
      <c r="B134" s="17"/>
      <c r="C134" s="17"/>
      <c r="D134" s="17"/>
      <c r="E134" s="17"/>
      <c r="F134" s="17"/>
      <c r="G134" s="17"/>
      <c r="H134" s="17"/>
      <c r="I134" s="17"/>
      <c r="J134" s="17"/>
      <c r="K134" s="17"/>
      <c r="L134" s="17"/>
      <c r="M134" s="17"/>
      <c r="N134" s="73"/>
    </row>
    <row r="135" spans="2:14" ht="12.75">
      <c r="B135" s="17"/>
      <c r="C135" s="17"/>
      <c r="D135" s="17"/>
      <c r="E135" s="17"/>
      <c r="F135" s="17"/>
      <c r="G135" s="17"/>
      <c r="H135" s="17"/>
      <c r="I135" s="17"/>
      <c r="J135" s="17"/>
      <c r="K135" s="17"/>
      <c r="L135" s="17"/>
      <c r="M135" s="17"/>
      <c r="N135" s="73"/>
    </row>
    <row r="136" spans="2:14" ht="12.75">
      <c r="B136" s="17"/>
      <c r="C136" s="17"/>
      <c r="D136" s="17"/>
      <c r="E136" s="17"/>
      <c r="F136" s="17"/>
      <c r="G136" s="17"/>
      <c r="H136" s="17"/>
      <c r="I136" s="17"/>
      <c r="J136" s="17"/>
      <c r="K136" s="17"/>
      <c r="L136" s="17"/>
      <c r="M136" s="17"/>
      <c r="N136" s="73"/>
    </row>
    <row r="137" spans="2:14" ht="12.75">
      <c r="B137" s="17"/>
      <c r="C137" s="17"/>
      <c r="D137" s="17"/>
      <c r="E137" s="17"/>
      <c r="F137" s="17"/>
      <c r="G137" s="17"/>
      <c r="H137" s="17"/>
      <c r="I137" s="17"/>
      <c r="J137" s="17"/>
      <c r="K137" s="17"/>
      <c r="L137" s="17"/>
      <c r="M137" s="17"/>
      <c r="N137" s="73"/>
    </row>
    <row r="138" spans="2:14" ht="12.75">
      <c r="B138" s="17"/>
      <c r="C138" s="17"/>
      <c r="D138" s="17"/>
      <c r="E138" s="17"/>
      <c r="F138" s="17"/>
      <c r="G138" s="17"/>
      <c r="H138" s="17"/>
      <c r="I138" s="17"/>
      <c r="J138" s="17"/>
      <c r="K138" s="17"/>
      <c r="L138" s="17"/>
      <c r="M138" s="17"/>
      <c r="N138" s="73"/>
    </row>
    <row r="139" spans="2:14" ht="12.75">
      <c r="B139" s="17"/>
      <c r="C139" s="17"/>
      <c r="D139" s="17"/>
      <c r="E139" s="17"/>
      <c r="F139" s="17"/>
      <c r="G139" s="17"/>
      <c r="H139" s="17"/>
      <c r="I139" s="17"/>
      <c r="J139" s="17"/>
      <c r="K139" s="17"/>
      <c r="L139" s="17"/>
      <c r="M139" s="17"/>
      <c r="N139" s="73"/>
    </row>
    <row r="140" spans="2:14" ht="12.75">
      <c r="B140" s="17"/>
      <c r="C140" s="17"/>
      <c r="D140" s="17"/>
      <c r="E140" s="17"/>
      <c r="F140" s="17"/>
      <c r="G140" s="17"/>
      <c r="H140" s="17"/>
      <c r="I140" s="17"/>
      <c r="J140" s="17"/>
      <c r="K140" s="17"/>
      <c r="L140" s="17"/>
      <c r="M140" s="17"/>
      <c r="N140" s="73"/>
    </row>
    <row r="141" spans="2:14" ht="12.75">
      <c r="B141" s="17"/>
      <c r="C141" s="17"/>
      <c r="D141" s="17"/>
      <c r="E141" s="17"/>
      <c r="F141" s="17"/>
      <c r="G141" s="17"/>
      <c r="H141" s="17"/>
      <c r="I141" s="17"/>
      <c r="J141" s="17"/>
      <c r="K141" s="17"/>
      <c r="L141" s="17"/>
      <c r="M141" s="17"/>
      <c r="N141" s="73"/>
    </row>
    <row r="142" spans="2:14" ht="12.75">
      <c r="B142" s="17"/>
      <c r="C142" s="17"/>
      <c r="D142" s="17"/>
      <c r="E142" s="17"/>
      <c r="F142" s="17"/>
      <c r="G142" s="17"/>
      <c r="H142" s="17"/>
      <c r="I142" s="17"/>
      <c r="J142" s="17"/>
      <c r="K142" s="17"/>
      <c r="L142" s="17"/>
      <c r="M142" s="17"/>
      <c r="N142" s="73"/>
    </row>
    <row r="143" spans="2:14" ht="12.75">
      <c r="B143" s="17"/>
      <c r="C143" s="17"/>
      <c r="D143" s="17"/>
      <c r="E143" s="17"/>
      <c r="F143" s="17"/>
      <c r="G143" s="17"/>
      <c r="H143" s="17"/>
      <c r="I143" s="17"/>
      <c r="J143" s="17"/>
      <c r="K143" s="17"/>
      <c r="L143" s="17"/>
      <c r="M143" s="17"/>
      <c r="N143" s="73"/>
    </row>
    <row r="144" spans="2:14" ht="12.75">
      <c r="B144" s="17"/>
      <c r="C144" s="17"/>
      <c r="D144" s="17"/>
      <c r="E144" s="17"/>
      <c r="F144" s="17"/>
      <c r="G144" s="17"/>
      <c r="H144" s="17"/>
      <c r="I144" s="17"/>
      <c r="J144" s="17"/>
      <c r="K144" s="17"/>
      <c r="L144" s="17"/>
      <c r="M144" s="17"/>
      <c r="N144" s="73"/>
    </row>
    <row r="145" spans="2:14" ht="12.75">
      <c r="B145" s="17"/>
      <c r="C145" s="17"/>
      <c r="D145" s="17"/>
      <c r="E145" s="17"/>
      <c r="F145" s="17"/>
      <c r="G145" s="17"/>
      <c r="H145" s="17"/>
      <c r="I145" s="17"/>
      <c r="J145" s="17"/>
      <c r="K145" s="17"/>
      <c r="L145" s="17"/>
      <c r="M145" s="17"/>
      <c r="N145" s="73"/>
    </row>
    <row r="146" spans="2:14" ht="12.75">
      <c r="B146" s="17"/>
      <c r="C146" s="17"/>
      <c r="D146" s="17"/>
      <c r="E146" s="17"/>
      <c r="F146" s="17"/>
      <c r="G146" s="17"/>
      <c r="H146" s="17"/>
      <c r="I146" s="17"/>
      <c r="J146" s="17"/>
      <c r="K146" s="17"/>
      <c r="L146" s="17"/>
      <c r="M146" s="17"/>
      <c r="N146" s="73"/>
    </row>
    <row r="147" spans="2:14" ht="12.75">
      <c r="B147" s="17"/>
      <c r="C147" s="17"/>
      <c r="D147" s="17"/>
      <c r="E147" s="17"/>
      <c r="F147" s="17"/>
      <c r="G147" s="17"/>
      <c r="H147" s="17"/>
      <c r="I147" s="17"/>
      <c r="J147" s="17"/>
      <c r="K147" s="17"/>
      <c r="L147" s="17"/>
      <c r="M147" s="17"/>
      <c r="N147" s="73"/>
    </row>
    <row r="148" spans="2:14" ht="12.75">
      <c r="B148" s="17"/>
      <c r="C148" s="17"/>
      <c r="D148" s="17"/>
      <c r="E148" s="17"/>
      <c r="F148" s="17"/>
      <c r="G148" s="17"/>
      <c r="H148" s="17"/>
      <c r="I148" s="17"/>
      <c r="J148" s="17"/>
      <c r="K148" s="17"/>
      <c r="L148" s="17"/>
      <c r="M148" s="17"/>
      <c r="N148" s="73"/>
    </row>
    <row r="149" spans="2:14" ht="12.75">
      <c r="B149" s="17"/>
      <c r="C149" s="17"/>
      <c r="D149" s="17"/>
      <c r="E149" s="17"/>
      <c r="F149" s="17"/>
      <c r="G149" s="17"/>
      <c r="H149" s="17"/>
      <c r="I149" s="17"/>
      <c r="J149" s="17"/>
      <c r="K149" s="17"/>
      <c r="L149" s="17"/>
      <c r="M149" s="17"/>
      <c r="N149" s="73"/>
    </row>
    <row r="150" spans="2:14" ht="12.75">
      <c r="B150" s="17"/>
      <c r="C150" s="17"/>
      <c r="D150" s="17"/>
      <c r="E150" s="17"/>
      <c r="F150" s="17"/>
      <c r="G150" s="17"/>
      <c r="H150" s="17"/>
      <c r="I150" s="17"/>
      <c r="J150" s="17"/>
      <c r="K150" s="17"/>
      <c r="L150" s="17"/>
      <c r="M150" s="17"/>
      <c r="N150" s="73"/>
    </row>
    <row r="151" spans="2:14" ht="12.75">
      <c r="B151" s="17"/>
      <c r="C151" s="17"/>
      <c r="D151" s="17"/>
      <c r="E151" s="17"/>
      <c r="F151" s="17"/>
      <c r="G151" s="17"/>
      <c r="H151" s="17"/>
      <c r="I151" s="17"/>
      <c r="J151" s="17"/>
      <c r="K151" s="17"/>
      <c r="L151" s="17"/>
      <c r="M151" s="17"/>
      <c r="N151" s="73"/>
    </row>
    <row r="152" spans="2:14" ht="12.75">
      <c r="B152" s="17"/>
      <c r="C152" s="17"/>
      <c r="D152" s="17"/>
      <c r="E152" s="17"/>
      <c r="F152" s="17"/>
      <c r="G152" s="17"/>
      <c r="H152" s="17"/>
      <c r="I152" s="17"/>
      <c r="J152" s="17"/>
      <c r="K152" s="17"/>
      <c r="L152" s="17"/>
      <c r="M152" s="17"/>
      <c r="N152" s="73"/>
    </row>
    <row r="153" spans="2:14" ht="12.75">
      <c r="B153" s="17"/>
      <c r="C153" s="17"/>
      <c r="D153" s="17"/>
      <c r="E153" s="17"/>
      <c r="F153" s="17"/>
      <c r="G153" s="17"/>
      <c r="H153" s="17"/>
      <c r="I153" s="17"/>
      <c r="J153" s="17"/>
      <c r="K153" s="17"/>
      <c r="L153" s="17"/>
      <c r="M153" s="17"/>
      <c r="N153" s="73"/>
    </row>
    <row r="154" spans="2:14" ht="12.75">
      <c r="B154" s="17"/>
      <c r="C154" s="17"/>
      <c r="D154" s="17"/>
      <c r="E154" s="17"/>
      <c r="F154" s="17"/>
      <c r="G154" s="17"/>
      <c r="H154" s="17"/>
      <c r="I154" s="17"/>
      <c r="J154" s="17"/>
      <c r="K154" s="17"/>
      <c r="L154" s="17"/>
      <c r="M154" s="17"/>
      <c r="N154" s="73"/>
    </row>
    <row r="155" spans="2:14" ht="12.75">
      <c r="B155" s="17"/>
      <c r="C155" s="17"/>
      <c r="D155" s="17"/>
      <c r="E155" s="17"/>
      <c r="F155" s="17"/>
      <c r="G155" s="17"/>
      <c r="H155" s="17"/>
      <c r="I155" s="17"/>
      <c r="J155" s="17"/>
      <c r="K155" s="17"/>
      <c r="L155" s="17"/>
      <c r="M155" s="17"/>
      <c r="N155" s="73"/>
    </row>
    <row r="156" spans="2:14" ht="12.75">
      <c r="B156" s="17"/>
      <c r="C156" s="17"/>
      <c r="D156" s="17"/>
      <c r="E156" s="17"/>
      <c r="F156" s="17"/>
      <c r="G156" s="17"/>
      <c r="H156" s="17"/>
      <c r="I156" s="17"/>
      <c r="J156" s="17"/>
      <c r="K156" s="17"/>
      <c r="L156" s="17"/>
      <c r="M156" s="17"/>
      <c r="N156" s="73"/>
    </row>
    <row r="157" spans="2:14" ht="12.75">
      <c r="B157" s="17"/>
      <c r="C157" s="17"/>
      <c r="D157" s="17"/>
      <c r="E157" s="17"/>
      <c r="F157" s="17"/>
      <c r="G157" s="17"/>
      <c r="H157" s="17"/>
      <c r="I157" s="17"/>
      <c r="J157" s="17"/>
      <c r="K157" s="17"/>
      <c r="L157" s="17"/>
      <c r="M157" s="17"/>
      <c r="N157" s="73"/>
    </row>
    <row r="158" spans="2:14" ht="12.75">
      <c r="B158" s="17"/>
      <c r="C158" s="17"/>
      <c r="D158" s="17"/>
      <c r="E158" s="17"/>
      <c r="F158" s="17"/>
      <c r="G158" s="17"/>
      <c r="H158" s="17"/>
      <c r="I158" s="17"/>
      <c r="J158" s="17"/>
      <c r="K158" s="17"/>
      <c r="L158" s="17"/>
      <c r="M158" s="17"/>
      <c r="N158" s="73"/>
    </row>
    <row r="159" spans="2:14" ht="12.75">
      <c r="B159" s="17"/>
      <c r="C159" s="17"/>
      <c r="D159" s="17"/>
      <c r="E159" s="17"/>
      <c r="F159" s="17"/>
      <c r="G159" s="17"/>
      <c r="H159" s="17"/>
      <c r="I159" s="17"/>
      <c r="J159" s="17"/>
      <c r="K159" s="17"/>
      <c r="L159" s="17"/>
      <c r="M159" s="17"/>
      <c r="N159" s="73"/>
    </row>
    <row r="160" spans="2:14" ht="12.75">
      <c r="B160" s="17"/>
      <c r="C160" s="17"/>
      <c r="D160" s="17"/>
      <c r="E160" s="17"/>
      <c r="F160" s="17"/>
      <c r="G160" s="17"/>
      <c r="H160" s="17"/>
      <c r="I160" s="17"/>
      <c r="J160" s="17"/>
      <c r="K160" s="17"/>
      <c r="L160" s="17"/>
      <c r="M160" s="17"/>
      <c r="N160" s="73"/>
    </row>
    <row r="161" spans="2:14" ht="12.75">
      <c r="B161" s="17"/>
      <c r="C161" s="17"/>
      <c r="D161" s="17"/>
      <c r="E161" s="17"/>
      <c r="F161" s="17"/>
      <c r="G161" s="17"/>
      <c r="H161" s="17"/>
      <c r="I161" s="17"/>
      <c r="J161" s="17"/>
      <c r="K161" s="17"/>
      <c r="L161" s="17"/>
      <c r="M161" s="17"/>
      <c r="N161" s="73"/>
    </row>
    <row r="162" spans="2:14" ht="12.75">
      <c r="B162" s="17"/>
      <c r="C162" s="17"/>
      <c r="D162" s="17"/>
      <c r="E162" s="17"/>
      <c r="F162" s="17"/>
      <c r="G162" s="17"/>
      <c r="H162" s="17"/>
      <c r="I162" s="17"/>
      <c r="J162" s="17"/>
      <c r="K162" s="17"/>
      <c r="L162" s="17"/>
      <c r="M162" s="17"/>
      <c r="N162" s="73"/>
    </row>
    <row r="163" spans="2:14" ht="12.75">
      <c r="B163" s="18"/>
      <c r="C163" s="17"/>
      <c r="D163" s="17"/>
      <c r="E163" s="17"/>
      <c r="F163" s="17"/>
      <c r="G163" s="17"/>
      <c r="H163" s="17"/>
      <c r="I163" s="17"/>
      <c r="J163" s="17"/>
      <c r="K163" s="17"/>
      <c r="L163" s="17"/>
      <c r="M163" s="17"/>
      <c r="N163" s="73"/>
    </row>
    <row r="164" spans="2:14" ht="12.75">
      <c r="B164" s="18"/>
      <c r="C164" s="17"/>
      <c r="D164" s="17"/>
      <c r="E164" s="17"/>
      <c r="F164" s="17"/>
      <c r="G164" s="17"/>
      <c r="H164" s="17"/>
      <c r="I164" s="17"/>
      <c r="J164" s="17"/>
      <c r="K164" s="17"/>
      <c r="L164" s="17"/>
      <c r="M164" s="17"/>
      <c r="N164" s="73"/>
    </row>
    <row r="165" spans="2:14" ht="12.75">
      <c r="B165" s="18"/>
      <c r="C165" s="17"/>
      <c r="D165" s="17"/>
      <c r="E165" s="17"/>
      <c r="F165" s="17"/>
      <c r="G165" s="17"/>
      <c r="H165" s="17"/>
      <c r="I165" s="17"/>
      <c r="J165" s="17"/>
      <c r="K165" s="17"/>
      <c r="L165" s="17"/>
      <c r="M165" s="17"/>
      <c r="N165" s="73"/>
    </row>
    <row r="166" spans="2:14" ht="12.75">
      <c r="B166" s="18"/>
      <c r="C166" s="17"/>
      <c r="D166" s="17"/>
      <c r="E166" s="17"/>
      <c r="F166" s="17"/>
      <c r="G166" s="17"/>
      <c r="H166" s="17"/>
      <c r="I166" s="17"/>
      <c r="J166" s="17"/>
      <c r="K166" s="17"/>
      <c r="L166" s="17"/>
      <c r="M166" s="17"/>
      <c r="N166" s="73"/>
    </row>
    <row r="167" spans="2:14" ht="12.75">
      <c r="B167" s="18"/>
      <c r="C167" s="17"/>
      <c r="D167" s="17"/>
      <c r="E167" s="17"/>
      <c r="F167" s="17"/>
      <c r="G167" s="17"/>
      <c r="H167" s="17"/>
      <c r="I167" s="17"/>
      <c r="J167" s="17"/>
      <c r="K167" s="17"/>
      <c r="L167" s="17"/>
      <c r="M167" s="17"/>
      <c r="N167" s="73"/>
    </row>
    <row r="168" spans="2:14" ht="12.75">
      <c r="B168" s="18"/>
      <c r="C168" s="17"/>
      <c r="D168" s="17"/>
      <c r="E168" s="17"/>
      <c r="F168" s="17"/>
      <c r="G168" s="17"/>
      <c r="H168" s="17"/>
      <c r="I168" s="17"/>
      <c r="J168" s="17"/>
      <c r="K168" s="17"/>
      <c r="L168" s="17"/>
      <c r="M168" s="17"/>
      <c r="N168" s="73"/>
    </row>
    <row r="169" spans="2:14" ht="12.75">
      <c r="B169" s="18"/>
      <c r="C169" s="17"/>
      <c r="D169" s="17"/>
      <c r="E169" s="17"/>
      <c r="F169" s="17"/>
      <c r="G169" s="17"/>
      <c r="H169" s="17"/>
      <c r="I169" s="17"/>
      <c r="J169" s="17"/>
      <c r="K169" s="17"/>
      <c r="L169" s="17"/>
      <c r="M169" s="17"/>
      <c r="N169" s="73"/>
    </row>
    <row r="170" spans="2:14" ht="12.75">
      <c r="B170" s="18"/>
      <c r="C170" s="17"/>
      <c r="D170" s="17"/>
      <c r="E170" s="17"/>
      <c r="F170" s="17"/>
      <c r="G170" s="17"/>
      <c r="H170" s="17"/>
      <c r="I170" s="17"/>
      <c r="J170" s="17"/>
      <c r="K170" s="17"/>
      <c r="L170" s="17"/>
      <c r="M170" s="17"/>
      <c r="N170" s="73"/>
    </row>
    <row r="171" spans="2:14" ht="12.75">
      <c r="B171" s="18"/>
      <c r="C171" s="17"/>
      <c r="D171" s="17"/>
      <c r="E171" s="17"/>
      <c r="F171" s="17"/>
      <c r="G171" s="17"/>
      <c r="H171" s="17"/>
      <c r="I171" s="17"/>
      <c r="J171" s="17"/>
      <c r="K171" s="17"/>
      <c r="L171" s="17"/>
      <c r="M171" s="17"/>
      <c r="N171" s="73"/>
    </row>
    <row r="172" spans="2:14" ht="12.75">
      <c r="B172" s="18"/>
      <c r="C172" s="17"/>
      <c r="D172" s="17"/>
      <c r="E172" s="17"/>
      <c r="F172" s="17"/>
      <c r="G172" s="17"/>
      <c r="H172" s="17"/>
      <c r="I172" s="17"/>
      <c r="J172" s="17"/>
      <c r="K172" s="17"/>
      <c r="L172" s="17"/>
      <c r="M172" s="17"/>
      <c r="N172" s="73"/>
    </row>
    <row r="173" spans="2:14" ht="12.75">
      <c r="B173" s="18"/>
      <c r="C173" s="17"/>
      <c r="D173" s="17"/>
      <c r="E173" s="17"/>
      <c r="F173" s="17"/>
      <c r="G173" s="17"/>
      <c r="H173" s="17"/>
      <c r="I173" s="17"/>
      <c r="J173" s="17"/>
      <c r="K173" s="17"/>
      <c r="L173" s="17"/>
      <c r="M173" s="17"/>
      <c r="N173" s="73"/>
    </row>
    <row r="174" spans="2:14" ht="12.75">
      <c r="B174" s="18"/>
      <c r="C174" s="17"/>
      <c r="D174" s="17"/>
      <c r="E174" s="17"/>
      <c r="F174" s="17"/>
      <c r="G174" s="17"/>
      <c r="H174" s="17"/>
      <c r="I174" s="17"/>
      <c r="J174" s="17"/>
      <c r="K174" s="17"/>
      <c r="L174" s="17"/>
      <c r="M174" s="17"/>
      <c r="N174" s="73"/>
    </row>
    <row r="175" spans="2:14" ht="12.75">
      <c r="B175" s="18"/>
      <c r="C175" s="17"/>
      <c r="D175" s="17"/>
      <c r="E175" s="17"/>
      <c r="F175" s="17"/>
      <c r="G175" s="17"/>
      <c r="H175" s="17"/>
      <c r="I175" s="17"/>
      <c r="J175" s="17"/>
      <c r="K175" s="17"/>
      <c r="L175" s="17"/>
      <c r="M175" s="17"/>
      <c r="N175" s="73"/>
    </row>
    <row r="176" spans="2:14" ht="12.75">
      <c r="B176" s="18"/>
      <c r="C176" s="17"/>
      <c r="D176" s="17"/>
      <c r="E176" s="17"/>
      <c r="F176" s="17"/>
      <c r="G176" s="17"/>
      <c r="H176" s="17"/>
      <c r="I176" s="17"/>
      <c r="J176" s="17"/>
      <c r="K176" s="17"/>
      <c r="L176" s="17"/>
      <c r="M176" s="17"/>
      <c r="N176" s="73"/>
    </row>
    <row r="177" spans="2:14" ht="12.75">
      <c r="B177" s="18"/>
      <c r="C177" s="17"/>
      <c r="D177" s="17"/>
      <c r="E177" s="17"/>
      <c r="F177" s="17"/>
      <c r="G177" s="17"/>
      <c r="H177" s="17"/>
      <c r="I177" s="17"/>
      <c r="J177" s="17"/>
      <c r="K177" s="17"/>
      <c r="L177" s="17"/>
      <c r="M177" s="17"/>
      <c r="N177" s="73"/>
    </row>
    <row r="178" spans="2:14" ht="12.75">
      <c r="B178" s="18"/>
      <c r="C178" s="17"/>
      <c r="D178" s="17"/>
      <c r="E178" s="17"/>
      <c r="F178" s="17"/>
      <c r="G178" s="17"/>
      <c r="H178" s="17"/>
      <c r="I178" s="17"/>
      <c r="J178" s="17"/>
      <c r="K178" s="17"/>
      <c r="L178" s="17"/>
      <c r="M178" s="17"/>
      <c r="N178" s="73"/>
    </row>
    <row r="179" spans="2:14" ht="12.75">
      <c r="B179" s="18"/>
      <c r="C179" s="17"/>
      <c r="D179" s="17"/>
      <c r="E179" s="17"/>
      <c r="F179" s="17"/>
      <c r="G179" s="17"/>
      <c r="H179" s="17"/>
      <c r="I179" s="17"/>
      <c r="J179" s="17"/>
      <c r="K179" s="17"/>
      <c r="L179" s="17"/>
      <c r="M179" s="17"/>
      <c r="N179" s="73"/>
    </row>
    <row r="180" spans="2:14" ht="12.75">
      <c r="B180" s="18"/>
      <c r="C180" s="17"/>
      <c r="D180" s="17"/>
      <c r="E180" s="17"/>
      <c r="F180" s="17"/>
      <c r="G180" s="17"/>
      <c r="H180" s="17"/>
      <c r="I180" s="17"/>
      <c r="J180" s="17"/>
      <c r="K180" s="17"/>
      <c r="L180" s="17"/>
      <c r="M180" s="17"/>
      <c r="N180" s="73"/>
    </row>
    <row r="181" spans="2:14" ht="12.75">
      <c r="B181" s="18"/>
      <c r="C181" s="17"/>
      <c r="D181" s="17"/>
      <c r="E181" s="17"/>
      <c r="F181" s="17"/>
      <c r="G181" s="17"/>
      <c r="H181" s="17"/>
      <c r="I181" s="17"/>
      <c r="J181" s="17"/>
      <c r="K181" s="17"/>
      <c r="L181" s="17"/>
      <c r="M181" s="17"/>
      <c r="N181" s="73"/>
    </row>
    <row r="182" spans="2:14" ht="12.75">
      <c r="B182" s="18"/>
      <c r="C182" s="17"/>
      <c r="D182" s="17"/>
      <c r="E182" s="17"/>
      <c r="F182" s="17"/>
      <c r="G182" s="17"/>
      <c r="H182" s="17"/>
      <c r="I182" s="17"/>
      <c r="J182" s="17"/>
      <c r="K182" s="17"/>
      <c r="L182" s="17"/>
      <c r="M182" s="17"/>
      <c r="N182" s="73"/>
    </row>
    <row r="183" spans="2:14" ht="12.75">
      <c r="B183" s="18"/>
      <c r="C183" s="17"/>
      <c r="D183" s="17"/>
      <c r="E183" s="17"/>
      <c r="F183" s="17"/>
      <c r="G183" s="17"/>
      <c r="H183" s="17"/>
      <c r="I183" s="17"/>
      <c r="J183" s="17"/>
      <c r="K183" s="17"/>
      <c r="L183" s="17"/>
      <c r="M183" s="17"/>
      <c r="N183" s="73"/>
    </row>
    <row r="184" spans="2:14" ht="12.75">
      <c r="B184" s="18"/>
      <c r="C184" s="17"/>
      <c r="D184" s="17"/>
      <c r="E184" s="17"/>
      <c r="F184" s="17"/>
      <c r="G184" s="17"/>
      <c r="H184" s="17"/>
      <c r="I184" s="17"/>
      <c r="J184" s="17"/>
      <c r="K184" s="17"/>
      <c r="L184" s="17"/>
      <c r="M184" s="17"/>
      <c r="N184" s="73"/>
    </row>
    <row r="185" spans="2:14" ht="12.75">
      <c r="B185" s="18"/>
      <c r="C185" s="17"/>
      <c r="D185" s="17"/>
      <c r="E185" s="17"/>
      <c r="F185" s="17"/>
      <c r="G185" s="17"/>
      <c r="H185" s="17"/>
      <c r="I185" s="17"/>
      <c r="J185" s="17"/>
      <c r="K185" s="17"/>
      <c r="L185" s="17"/>
      <c r="M185" s="17"/>
      <c r="N185" s="73"/>
    </row>
    <row r="186" spans="2:14" ht="12.75">
      <c r="B186" s="18"/>
      <c r="C186" s="17"/>
      <c r="D186" s="17"/>
      <c r="E186" s="17"/>
      <c r="F186" s="17"/>
      <c r="G186" s="17"/>
      <c r="H186" s="17"/>
      <c r="I186" s="17"/>
      <c r="J186" s="17"/>
      <c r="K186" s="17"/>
      <c r="L186" s="17"/>
      <c r="M186" s="17"/>
      <c r="N186" s="73"/>
    </row>
    <row r="187" spans="2:14" ht="12.75">
      <c r="B187" s="18"/>
      <c r="C187" s="17"/>
      <c r="D187" s="17"/>
      <c r="E187" s="17"/>
      <c r="F187" s="17"/>
      <c r="G187" s="17"/>
      <c r="H187" s="17"/>
      <c r="I187" s="17"/>
      <c r="J187" s="17"/>
      <c r="K187" s="17"/>
      <c r="L187" s="17"/>
      <c r="M187" s="17"/>
      <c r="N187" s="73"/>
    </row>
    <row r="188" spans="2:14" ht="12.75">
      <c r="B188" s="18"/>
      <c r="C188" s="17"/>
      <c r="D188" s="17"/>
      <c r="E188" s="17"/>
      <c r="F188" s="17"/>
      <c r="G188" s="17"/>
      <c r="H188" s="17"/>
      <c r="I188" s="17"/>
      <c r="J188" s="17"/>
      <c r="K188" s="17"/>
      <c r="L188" s="17"/>
      <c r="M188" s="17"/>
      <c r="N188" s="73"/>
    </row>
    <row r="189" spans="2:14" ht="12.75">
      <c r="B189" s="18"/>
      <c r="C189" s="17"/>
      <c r="D189" s="17"/>
      <c r="E189" s="17"/>
      <c r="F189" s="17"/>
      <c r="G189" s="17"/>
      <c r="H189" s="17"/>
      <c r="I189" s="17"/>
      <c r="J189" s="17"/>
      <c r="K189" s="17"/>
      <c r="L189" s="17"/>
      <c r="M189" s="17"/>
      <c r="N189" s="73"/>
    </row>
    <row r="190" spans="2:14" ht="12.75">
      <c r="B190" s="18"/>
      <c r="C190" s="17"/>
      <c r="D190" s="17"/>
      <c r="E190" s="17"/>
      <c r="F190" s="17"/>
      <c r="G190" s="17"/>
      <c r="H190" s="17"/>
      <c r="I190" s="17"/>
      <c r="J190" s="17"/>
      <c r="K190" s="17"/>
      <c r="L190" s="17"/>
      <c r="M190" s="17"/>
      <c r="N190" s="73"/>
    </row>
    <row r="191" spans="2:14" ht="12.75">
      <c r="B191" s="18"/>
      <c r="C191" s="17"/>
      <c r="D191" s="17"/>
      <c r="E191" s="17"/>
      <c r="F191" s="17"/>
      <c r="G191" s="17"/>
      <c r="H191" s="17"/>
      <c r="I191" s="17"/>
      <c r="J191" s="17"/>
      <c r="K191" s="17"/>
      <c r="L191" s="17"/>
      <c r="M191" s="17"/>
      <c r="N191" s="73"/>
    </row>
    <row r="192" spans="2:14" ht="12.75">
      <c r="B192" s="18"/>
      <c r="C192" s="17"/>
      <c r="D192" s="17"/>
      <c r="E192" s="17"/>
      <c r="F192" s="17"/>
      <c r="G192" s="17"/>
      <c r="H192" s="17"/>
      <c r="I192" s="17"/>
      <c r="J192" s="17"/>
      <c r="K192" s="17"/>
      <c r="L192" s="17"/>
      <c r="M192" s="17"/>
      <c r="N192" s="73"/>
    </row>
    <row r="193" spans="2:14" ht="12.75">
      <c r="B193" s="18"/>
      <c r="C193" s="17"/>
      <c r="D193" s="17"/>
      <c r="E193" s="17"/>
      <c r="F193" s="17"/>
      <c r="G193" s="17"/>
      <c r="H193" s="17"/>
      <c r="I193" s="17"/>
      <c r="J193" s="17"/>
      <c r="K193" s="17"/>
      <c r="L193" s="17"/>
      <c r="M193" s="17"/>
      <c r="N193" s="73"/>
    </row>
    <row r="194" spans="2:14" ht="12.75">
      <c r="B194" s="18"/>
      <c r="C194" s="17"/>
      <c r="D194" s="17"/>
      <c r="E194" s="17"/>
      <c r="F194" s="17"/>
      <c r="G194" s="17"/>
      <c r="H194" s="17"/>
      <c r="I194" s="17"/>
      <c r="J194" s="17"/>
      <c r="K194" s="17"/>
      <c r="L194" s="17"/>
      <c r="M194" s="17"/>
      <c r="N194" s="73"/>
    </row>
    <row r="195" spans="2:14" ht="12.75">
      <c r="B195" s="18"/>
      <c r="C195" s="17"/>
      <c r="D195" s="17"/>
      <c r="E195" s="17"/>
      <c r="F195" s="17"/>
      <c r="G195" s="17"/>
      <c r="H195" s="17"/>
      <c r="I195" s="17"/>
      <c r="J195" s="17"/>
      <c r="K195" s="17"/>
      <c r="L195" s="17"/>
      <c r="M195" s="17"/>
      <c r="N195" s="73"/>
    </row>
    <row r="196" spans="2:14" ht="12.75">
      <c r="B196" s="18"/>
      <c r="C196" s="17"/>
      <c r="D196" s="17"/>
      <c r="E196" s="17"/>
      <c r="F196" s="17"/>
      <c r="G196" s="17"/>
      <c r="H196" s="17"/>
      <c r="I196" s="17"/>
      <c r="J196" s="17"/>
      <c r="K196" s="17"/>
      <c r="L196" s="17"/>
      <c r="M196" s="17"/>
      <c r="N196" s="73"/>
    </row>
    <row r="197" spans="2:14" ht="12.75">
      <c r="B197" s="18"/>
      <c r="C197" s="17"/>
      <c r="D197" s="17"/>
      <c r="E197" s="17"/>
      <c r="F197" s="17"/>
      <c r="G197" s="17"/>
      <c r="H197" s="17"/>
      <c r="I197" s="17"/>
      <c r="J197" s="17"/>
      <c r="K197" s="17"/>
      <c r="L197" s="17"/>
      <c r="M197" s="17"/>
      <c r="N197" s="73"/>
    </row>
    <row r="198" spans="2:14" ht="12.75">
      <c r="B198" s="18"/>
      <c r="C198" s="17"/>
      <c r="D198" s="17"/>
      <c r="E198" s="17"/>
      <c r="F198" s="17"/>
      <c r="G198" s="17"/>
      <c r="H198" s="17"/>
      <c r="I198" s="17"/>
      <c r="J198" s="17"/>
      <c r="K198" s="17"/>
      <c r="L198" s="17"/>
      <c r="M198" s="17"/>
      <c r="N198" s="73"/>
    </row>
    <row r="199" spans="2:14" ht="12.75">
      <c r="B199" s="18"/>
      <c r="C199" s="17"/>
      <c r="D199" s="17"/>
      <c r="E199" s="17"/>
      <c r="F199" s="17"/>
      <c r="G199" s="17"/>
      <c r="H199" s="17"/>
      <c r="I199" s="17"/>
      <c r="J199" s="17"/>
      <c r="K199" s="17"/>
      <c r="L199" s="17"/>
      <c r="M199" s="17"/>
      <c r="N199" s="73"/>
    </row>
    <row r="200" spans="2:14" ht="12.75">
      <c r="B200" s="18"/>
      <c r="C200" s="17"/>
      <c r="D200" s="17"/>
      <c r="E200" s="17"/>
      <c r="F200" s="17"/>
      <c r="G200" s="17"/>
      <c r="H200" s="17"/>
      <c r="I200" s="17"/>
      <c r="J200" s="17"/>
      <c r="K200" s="17"/>
      <c r="L200" s="17"/>
      <c r="M200" s="17"/>
      <c r="N200" s="73"/>
    </row>
    <row r="201" spans="2:14" ht="12.75">
      <c r="B201" s="18"/>
      <c r="C201" s="17"/>
      <c r="D201" s="17"/>
      <c r="E201" s="17"/>
      <c r="F201" s="17"/>
      <c r="G201" s="17"/>
      <c r="H201" s="17"/>
      <c r="I201" s="17"/>
      <c r="J201" s="17"/>
      <c r="K201" s="17"/>
      <c r="L201" s="17"/>
      <c r="M201" s="17"/>
      <c r="N201" s="73"/>
    </row>
    <row r="202" spans="2:14" ht="12.75">
      <c r="B202" s="18"/>
      <c r="C202" s="17"/>
      <c r="D202" s="17"/>
      <c r="E202" s="17"/>
      <c r="F202" s="17"/>
      <c r="G202" s="17"/>
      <c r="H202" s="17"/>
      <c r="I202" s="17"/>
      <c r="J202" s="17"/>
      <c r="K202" s="17"/>
      <c r="L202" s="17"/>
      <c r="M202" s="17"/>
      <c r="N202" s="73"/>
    </row>
    <row r="203" spans="2:14" ht="12.75">
      <c r="B203" s="18"/>
      <c r="C203" s="17"/>
      <c r="D203" s="17"/>
      <c r="E203" s="17"/>
      <c r="F203" s="17"/>
      <c r="G203" s="17"/>
      <c r="H203" s="17"/>
      <c r="I203" s="17"/>
      <c r="J203" s="17"/>
      <c r="K203" s="17"/>
      <c r="L203" s="17"/>
      <c r="M203" s="17"/>
      <c r="N203" s="73"/>
    </row>
    <row r="204" spans="2:14" ht="12.75">
      <c r="B204" s="18"/>
      <c r="C204" s="17"/>
      <c r="D204" s="17"/>
      <c r="E204" s="17"/>
      <c r="F204" s="17"/>
      <c r="G204" s="17"/>
      <c r="H204" s="17"/>
      <c r="I204" s="17"/>
      <c r="J204" s="17"/>
      <c r="K204" s="17"/>
      <c r="L204" s="17"/>
      <c r="M204" s="17"/>
      <c r="N204" s="73"/>
    </row>
    <row r="205" spans="2:14" ht="12.75">
      <c r="B205" s="18"/>
      <c r="C205" s="17"/>
      <c r="D205" s="17"/>
      <c r="E205" s="17"/>
      <c r="F205" s="17"/>
      <c r="G205" s="17"/>
      <c r="H205" s="17"/>
      <c r="I205" s="17"/>
      <c r="J205" s="17"/>
      <c r="K205" s="17"/>
      <c r="L205" s="17"/>
      <c r="M205" s="17"/>
      <c r="N205" s="73"/>
    </row>
    <row r="206" spans="2:14" ht="12.75">
      <c r="B206" s="18"/>
      <c r="C206" s="17"/>
      <c r="D206" s="17"/>
      <c r="E206" s="17"/>
      <c r="F206" s="17"/>
      <c r="G206" s="17"/>
      <c r="H206" s="17"/>
      <c r="I206" s="17"/>
      <c r="J206" s="17"/>
      <c r="K206" s="17"/>
      <c r="L206" s="17"/>
      <c r="M206" s="17"/>
      <c r="N206" s="73"/>
    </row>
    <row r="207" spans="2:14" ht="12.75">
      <c r="B207" s="18"/>
      <c r="C207" s="17"/>
      <c r="D207" s="17"/>
      <c r="E207" s="17"/>
      <c r="F207" s="17"/>
      <c r="G207" s="17"/>
      <c r="H207" s="17"/>
      <c r="I207" s="17"/>
      <c r="J207" s="17"/>
      <c r="K207" s="17"/>
      <c r="L207" s="17"/>
      <c r="M207" s="17"/>
      <c r="N207" s="73"/>
    </row>
    <row r="208" spans="2:14" ht="12.75">
      <c r="B208" s="18"/>
      <c r="C208" s="17"/>
      <c r="D208" s="17"/>
      <c r="E208" s="17"/>
      <c r="F208" s="17"/>
      <c r="G208" s="17"/>
      <c r="H208" s="17"/>
      <c r="I208" s="17"/>
      <c r="J208" s="17"/>
      <c r="K208" s="17"/>
      <c r="L208" s="17"/>
      <c r="M208" s="17"/>
      <c r="N208" s="73"/>
    </row>
    <row r="209" spans="2:14" ht="12.75">
      <c r="B209" s="18"/>
      <c r="C209" s="17"/>
      <c r="D209" s="17"/>
      <c r="E209" s="17"/>
      <c r="F209" s="17"/>
      <c r="G209" s="17"/>
      <c r="H209" s="17"/>
      <c r="I209" s="17"/>
      <c r="J209" s="17"/>
      <c r="K209" s="17"/>
      <c r="L209" s="17"/>
      <c r="M209" s="17"/>
      <c r="N209" s="73"/>
    </row>
    <row r="210" spans="2:14" ht="12.75">
      <c r="B210" s="18"/>
      <c r="C210" s="17"/>
      <c r="D210" s="17"/>
      <c r="E210" s="17"/>
      <c r="F210" s="17"/>
      <c r="G210" s="17"/>
      <c r="H210" s="17"/>
      <c r="I210" s="17"/>
      <c r="J210" s="17"/>
      <c r="K210" s="17"/>
      <c r="L210" s="17"/>
      <c r="M210" s="17"/>
      <c r="N210" s="73"/>
    </row>
    <row r="211" spans="2:14" ht="12.75">
      <c r="B211" s="18"/>
      <c r="C211" s="17"/>
      <c r="D211" s="17"/>
      <c r="E211" s="17"/>
      <c r="F211" s="17"/>
      <c r="G211" s="17"/>
      <c r="H211" s="17"/>
      <c r="I211" s="17"/>
      <c r="J211" s="17"/>
      <c r="K211" s="17"/>
      <c r="L211" s="17"/>
      <c r="M211" s="17"/>
      <c r="N211" s="73"/>
    </row>
    <row r="212" spans="2:14" ht="12.75">
      <c r="B212" s="18"/>
      <c r="C212" s="17"/>
      <c r="D212" s="17"/>
      <c r="E212" s="17"/>
      <c r="F212" s="17"/>
      <c r="G212" s="17"/>
      <c r="H212" s="17"/>
      <c r="I212" s="17"/>
      <c r="J212" s="17"/>
      <c r="K212" s="17"/>
      <c r="L212" s="17"/>
      <c r="M212" s="17"/>
      <c r="N212" s="73"/>
    </row>
    <row r="213" spans="2:14" ht="12.75">
      <c r="B213" s="18"/>
      <c r="C213" s="17"/>
      <c r="D213" s="17"/>
      <c r="E213" s="17"/>
      <c r="F213" s="17"/>
      <c r="G213" s="17"/>
      <c r="H213" s="17"/>
      <c r="I213" s="17"/>
      <c r="J213" s="17"/>
      <c r="K213" s="17"/>
      <c r="L213" s="17"/>
      <c r="M213" s="17"/>
      <c r="N213" s="73"/>
    </row>
    <row r="214" spans="2:14" ht="12.75">
      <c r="B214" s="18"/>
      <c r="C214" s="17"/>
      <c r="D214" s="17"/>
      <c r="E214" s="17"/>
      <c r="F214" s="17"/>
      <c r="G214" s="17"/>
      <c r="H214" s="17"/>
      <c r="I214" s="17"/>
      <c r="J214" s="17"/>
      <c r="K214" s="17"/>
      <c r="L214" s="17"/>
      <c r="M214" s="17"/>
      <c r="N214" s="73"/>
    </row>
    <row r="215" spans="2:14" ht="12.75">
      <c r="B215" s="18"/>
      <c r="C215" s="17"/>
      <c r="D215" s="17"/>
      <c r="E215" s="17"/>
      <c r="F215" s="17"/>
      <c r="G215" s="17"/>
      <c r="H215" s="17"/>
      <c r="I215" s="17"/>
      <c r="J215" s="17"/>
      <c r="K215" s="17"/>
      <c r="L215" s="17"/>
      <c r="M215" s="17"/>
      <c r="N215" s="73"/>
    </row>
    <row r="216" spans="2:14" ht="12.75">
      <c r="B216" s="18"/>
      <c r="C216" s="17"/>
      <c r="D216" s="17"/>
      <c r="E216" s="17"/>
      <c r="F216" s="17"/>
      <c r="G216" s="17"/>
      <c r="H216" s="17"/>
      <c r="I216" s="17"/>
      <c r="J216" s="17"/>
      <c r="K216" s="17"/>
      <c r="L216" s="17"/>
      <c r="M216" s="17"/>
      <c r="N216" s="73"/>
    </row>
    <row r="217" spans="2:14" ht="12.75">
      <c r="B217" s="18"/>
      <c r="C217" s="17"/>
      <c r="D217" s="17"/>
      <c r="E217" s="17"/>
      <c r="F217" s="17"/>
      <c r="G217" s="17"/>
      <c r="H217" s="17"/>
      <c r="I217" s="17"/>
      <c r="J217" s="17"/>
      <c r="K217" s="17"/>
      <c r="L217" s="17"/>
      <c r="M217" s="17"/>
      <c r="N217" s="73"/>
    </row>
    <row r="218" spans="2:14" ht="12.75">
      <c r="B218" s="18"/>
      <c r="C218" s="17"/>
      <c r="D218" s="17"/>
      <c r="E218" s="17"/>
      <c r="F218" s="17"/>
      <c r="G218" s="17"/>
      <c r="H218" s="17"/>
      <c r="I218" s="17"/>
      <c r="J218" s="17"/>
      <c r="K218" s="17"/>
      <c r="L218" s="17"/>
      <c r="M218" s="17"/>
      <c r="N218" s="73"/>
    </row>
    <row r="219" spans="2:14" ht="12.75">
      <c r="B219" s="18"/>
      <c r="C219" s="17"/>
      <c r="D219" s="17"/>
      <c r="E219" s="17"/>
      <c r="F219" s="17"/>
      <c r="G219" s="17"/>
      <c r="H219" s="17"/>
      <c r="I219" s="17"/>
      <c r="J219" s="17"/>
      <c r="K219" s="17"/>
      <c r="L219" s="17"/>
      <c r="M219" s="17"/>
      <c r="N219" s="73"/>
    </row>
    <row r="220" spans="2:14" ht="12.75">
      <c r="B220" s="18"/>
      <c r="C220" s="17"/>
      <c r="D220" s="17"/>
      <c r="E220" s="17"/>
      <c r="F220" s="17"/>
      <c r="G220" s="17"/>
      <c r="H220" s="17"/>
      <c r="I220" s="17"/>
      <c r="J220" s="17"/>
      <c r="K220" s="17"/>
      <c r="L220" s="17"/>
      <c r="M220" s="17"/>
      <c r="N220" s="73"/>
    </row>
    <row r="221" spans="2:14" ht="12.75">
      <c r="B221" s="18"/>
      <c r="C221" s="17"/>
      <c r="D221" s="17"/>
      <c r="E221" s="17"/>
      <c r="F221" s="17"/>
      <c r="G221" s="17"/>
      <c r="H221" s="17"/>
      <c r="I221" s="17"/>
      <c r="J221" s="17"/>
      <c r="K221" s="17"/>
      <c r="L221" s="17"/>
      <c r="M221" s="17"/>
      <c r="N221" s="73"/>
    </row>
    <row r="222" spans="2:14" ht="12.75">
      <c r="B222" s="18"/>
      <c r="C222" s="17"/>
      <c r="D222" s="17"/>
      <c r="E222" s="17"/>
      <c r="F222" s="17"/>
      <c r="G222" s="17"/>
      <c r="H222" s="17"/>
      <c r="I222" s="17"/>
      <c r="J222" s="17"/>
      <c r="K222" s="17"/>
      <c r="L222" s="17"/>
      <c r="M222" s="17"/>
      <c r="N222" s="73"/>
    </row>
    <row r="223" spans="2:14" ht="12.75">
      <c r="B223" s="18"/>
      <c r="C223" s="17"/>
      <c r="D223" s="17"/>
      <c r="E223" s="17"/>
      <c r="F223" s="17"/>
      <c r="G223" s="17"/>
      <c r="H223" s="17"/>
      <c r="I223" s="17"/>
      <c r="J223" s="17"/>
      <c r="K223" s="17"/>
      <c r="L223" s="17"/>
      <c r="M223" s="17"/>
      <c r="N223" s="73"/>
    </row>
    <row r="224" spans="2:14" ht="12.75">
      <c r="B224" s="18"/>
      <c r="C224" s="17"/>
      <c r="D224" s="17"/>
      <c r="E224" s="17"/>
      <c r="F224" s="17"/>
      <c r="G224" s="17"/>
      <c r="H224" s="17"/>
      <c r="I224" s="17"/>
      <c r="J224" s="17"/>
      <c r="K224" s="17"/>
      <c r="L224" s="17"/>
      <c r="M224" s="17"/>
      <c r="N224" s="73"/>
    </row>
    <row r="225" spans="2:14" ht="12.75">
      <c r="B225" s="18"/>
      <c r="C225" s="17"/>
      <c r="D225" s="17"/>
      <c r="E225" s="17"/>
      <c r="F225" s="17"/>
      <c r="G225" s="17"/>
      <c r="H225" s="17"/>
      <c r="I225" s="17"/>
      <c r="J225" s="17"/>
      <c r="K225" s="17"/>
      <c r="L225" s="17"/>
      <c r="M225" s="17"/>
      <c r="N225" s="73"/>
    </row>
    <row r="226" spans="2:14" ht="12.75">
      <c r="B226" s="18"/>
      <c r="C226" s="17"/>
      <c r="D226" s="17"/>
      <c r="E226" s="17"/>
      <c r="F226" s="17"/>
      <c r="G226" s="17"/>
      <c r="H226" s="17"/>
      <c r="I226" s="17"/>
      <c r="J226" s="17"/>
      <c r="K226" s="17"/>
      <c r="L226" s="17"/>
      <c r="M226" s="17"/>
      <c r="N226" s="73"/>
    </row>
    <row r="227" spans="2:14" ht="12.75">
      <c r="B227" s="18"/>
      <c r="C227" s="17"/>
      <c r="D227" s="17"/>
      <c r="E227" s="17"/>
      <c r="F227" s="17"/>
      <c r="G227" s="17"/>
      <c r="H227" s="17"/>
      <c r="I227" s="17"/>
      <c r="J227" s="17"/>
      <c r="K227" s="17"/>
      <c r="L227" s="17"/>
      <c r="M227" s="17"/>
      <c r="N227" s="73"/>
    </row>
    <row r="228" spans="2:14" ht="12.75">
      <c r="B228" s="18"/>
      <c r="C228" s="17"/>
      <c r="D228" s="17"/>
      <c r="E228" s="17"/>
      <c r="F228" s="17"/>
      <c r="G228" s="17"/>
      <c r="H228" s="17"/>
      <c r="I228" s="17"/>
      <c r="J228" s="17"/>
      <c r="K228" s="17"/>
      <c r="L228" s="17"/>
      <c r="M228" s="17"/>
      <c r="N228" s="73"/>
    </row>
    <row r="229" spans="2:14" ht="12.75">
      <c r="B229" s="18"/>
      <c r="C229" s="17"/>
      <c r="D229" s="17"/>
      <c r="E229" s="17"/>
      <c r="F229" s="17"/>
      <c r="G229" s="17"/>
      <c r="H229" s="17"/>
      <c r="I229" s="17"/>
      <c r="J229" s="17"/>
      <c r="K229" s="17"/>
      <c r="L229" s="17"/>
      <c r="M229" s="17"/>
      <c r="N229" s="73"/>
    </row>
    <row r="230" spans="2:14" ht="12.75">
      <c r="B230" s="18"/>
      <c r="C230" s="17"/>
      <c r="D230" s="17"/>
      <c r="E230" s="17"/>
      <c r="F230" s="17"/>
      <c r="G230" s="17"/>
      <c r="H230" s="17"/>
      <c r="I230" s="17"/>
      <c r="J230" s="17"/>
      <c r="K230" s="17"/>
      <c r="L230" s="17"/>
      <c r="M230" s="17"/>
      <c r="N230" s="73"/>
    </row>
    <row r="231" spans="2:14" ht="12.75">
      <c r="B231" s="18"/>
      <c r="C231" s="17"/>
      <c r="D231" s="17"/>
      <c r="E231" s="17"/>
      <c r="F231" s="17"/>
      <c r="G231" s="17"/>
      <c r="H231" s="17"/>
      <c r="I231" s="17"/>
      <c r="J231" s="17"/>
      <c r="K231" s="17"/>
      <c r="L231" s="17"/>
      <c r="M231" s="17"/>
      <c r="N231" s="73"/>
    </row>
    <row r="232" spans="2:14" ht="12.75">
      <c r="B232" s="18"/>
      <c r="C232" s="17"/>
      <c r="D232" s="17"/>
      <c r="E232" s="17"/>
      <c r="F232" s="17"/>
      <c r="G232" s="17"/>
      <c r="H232" s="17"/>
      <c r="I232" s="17"/>
      <c r="J232" s="17"/>
      <c r="K232" s="17"/>
      <c r="L232" s="17"/>
      <c r="M232" s="17"/>
      <c r="N232" s="73"/>
    </row>
    <row r="233" spans="2:14" ht="12.75">
      <c r="B233" s="18"/>
      <c r="C233" s="17"/>
      <c r="D233" s="17"/>
      <c r="E233" s="17"/>
      <c r="F233" s="17"/>
      <c r="G233" s="17"/>
      <c r="H233" s="17"/>
      <c r="I233" s="17"/>
      <c r="J233" s="17"/>
      <c r="K233" s="17"/>
      <c r="L233" s="17"/>
      <c r="M233" s="17"/>
      <c r="N233" s="73"/>
    </row>
    <row r="234" spans="2:14" ht="12.75">
      <c r="B234" s="18"/>
      <c r="C234" s="17"/>
      <c r="D234" s="17"/>
      <c r="E234" s="17"/>
      <c r="F234" s="17"/>
      <c r="G234" s="17"/>
      <c r="H234" s="17"/>
      <c r="I234" s="17"/>
      <c r="J234" s="17"/>
      <c r="K234" s="17"/>
      <c r="L234" s="17"/>
      <c r="M234" s="17"/>
      <c r="N234" s="73"/>
    </row>
    <row r="235" spans="2:14" ht="12.75">
      <c r="B235" s="18"/>
      <c r="C235" s="17"/>
      <c r="D235" s="17"/>
      <c r="E235" s="17"/>
      <c r="F235" s="17"/>
      <c r="G235" s="17"/>
      <c r="H235" s="17"/>
      <c r="I235" s="17"/>
      <c r="J235" s="17"/>
      <c r="K235" s="17"/>
      <c r="L235" s="17"/>
      <c r="M235" s="17"/>
      <c r="N235" s="73"/>
    </row>
    <row r="236" spans="2:14" ht="12.75">
      <c r="B236" s="18"/>
      <c r="C236" s="17"/>
      <c r="D236" s="17"/>
      <c r="E236" s="17"/>
      <c r="F236" s="17"/>
      <c r="G236" s="17"/>
      <c r="H236" s="17"/>
      <c r="I236" s="17"/>
      <c r="J236" s="17"/>
      <c r="K236" s="17"/>
      <c r="L236" s="17"/>
      <c r="M236" s="17"/>
      <c r="N236" s="73"/>
    </row>
    <row r="237" spans="2:14" ht="12.75">
      <c r="B237" s="18"/>
      <c r="C237" s="17"/>
      <c r="D237" s="17"/>
      <c r="E237" s="17"/>
      <c r="F237" s="17"/>
      <c r="G237" s="17"/>
      <c r="H237" s="17"/>
      <c r="I237" s="17"/>
      <c r="J237" s="17"/>
      <c r="K237" s="17"/>
      <c r="L237" s="17"/>
      <c r="M237" s="17"/>
      <c r="N237" s="73"/>
    </row>
    <row r="238" spans="2:14" ht="12.75">
      <c r="B238" s="18"/>
      <c r="C238" s="17"/>
      <c r="D238" s="17"/>
      <c r="E238" s="17"/>
      <c r="F238" s="17"/>
      <c r="G238" s="17"/>
      <c r="H238" s="17"/>
      <c r="I238" s="17"/>
      <c r="J238" s="17"/>
      <c r="K238" s="17"/>
      <c r="L238" s="17"/>
      <c r="M238" s="17"/>
      <c r="N238" s="73"/>
    </row>
    <row r="239" spans="2:14" ht="12.75">
      <c r="B239" s="18"/>
      <c r="C239" s="17"/>
      <c r="D239" s="17"/>
      <c r="E239" s="17"/>
      <c r="F239" s="17"/>
      <c r="G239" s="17"/>
      <c r="H239" s="17"/>
      <c r="I239" s="17"/>
      <c r="J239" s="17"/>
      <c r="K239" s="17"/>
      <c r="L239" s="17"/>
      <c r="M239" s="17"/>
      <c r="N239" s="73"/>
    </row>
    <row r="240" spans="2:14" ht="12.75">
      <c r="B240" s="18"/>
      <c r="C240" s="17"/>
      <c r="D240" s="17"/>
      <c r="E240" s="17"/>
      <c r="F240" s="17"/>
      <c r="G240" s="17"/>
      <c r="H240" s="17"/>
      <c r="I240" s="17"/>
      <c r="J240" s="17"/>
      <c r="K240" s="17"/>
      <c r="L240" s="17"/>
      <c r="M240" s="17"/>
      <c r="N240" s="73"/>
    </row>
    <row r="241" spans="2:14" ht="12.75">
      <c r="B241" s="18"/>
      <c r="C241" s="17"/>
      <c r="D241" s="17"/>
      <c r="E241" s="17"/>
      <c r="F241" s="17"/>
      <c r="G241" s="17"/>
      <c r="H241" s="17"/>
      <c r="I241" s="17"/>
      <c r="J241" s="17"/>
      <c r="K241" s="17"/>
      <c r="L241" s="17"/>
      <c r="M241" s="17"/>
      <c r="N241" s="73"/>
    </row>
    <row r="242" spans="2:14" ht="12.75">
      <c r="B242" s="18"/>
      <c r="C242" s="17"/>
      <c r="D242" s="17"/>
      <c r="E242" s="17"/>
      <c r="F242" s="17"/>
      <c r="G242" s="17"/>
      <c r="H242" s="17"/>
      <c r="I242" s="17"/>
      <c r="J242" s="17"/>
      <c r="K242" s="17"/>
      <c r="L242" s="17"/>
      <c r="M242" s="17"/>
      <c r="N242" s="73"/>
    </row>
    <row r="243" spans="2:14" ht="12.75">
      <c r="B243" s="18"/>
      <c r="C243" s="17"/>
      <c r="D243" s="17"/>
      <c r="E243" s="17"/>
      <c r="F243" s="17"/>
      <c r="G243" s="17"/>
      <c r="H243" s="17"/>
      <c r="I243" s="17"/>
      <c r="J243" s="17"/>
      <c r="K243" s="17"/>
      <c r="L243" s="17"/>
      <c r="M243" s="17"/>
      <c r="N243" s="73"/>
    </row>
    <row r="244" spans="2:14" ht="12.75">
      <c r="B244" s="18"/>
      <c r="C244" s="17"/>
      <c r="D244" s="17"/>
      <c r="E244" s="17"/>
      <c r="F244" s="17"/>
      <c r="G244" s="17"/>
      <c r="H244" s="17"/>
      <c r="I244" s="17"/>
      <c r="J244" s="17"/>
      <c r="K244" s="17"/>
      <c r="L244" s="17"/>
      <c r="M244" s="17"/>
      <c r="N244" s="73"/>
    </row>
    <row r="245" spans="2:14" ht="12.75">
      <c r="B245" s="18"/>
      <c r="C245" s="17"/>
      <c r="D245" s="17"/>
      <c r="E245" s="17"/>
      <c r="F245" s="17"/>
      <c r="G245" s="17"/>
      <c r="H245" s="17"/>
      <c r="I245" s="17"/>
      <c r="J245" s="17"/>
      <c r="K245" s="17"/>
      <c r="L245" s="17"/>
      <c r="M245" s="17"/>
      <c r="N245" s="73"/>
    </row>
    <row r="246" spans="2:14" ht="12.75">
      <c r="B246" s="18"/>
      <c r="C246" s="17"/>
      <c r="D246" s="17"/>
      <c r="E246" s="17"/>
      <c r="F246" s="17"/>
      <c r="G246" s="17"/>
      <c r="H246" s="17"/>
      <c r="I246" s="17"/>
      <c r="J246" s="17"/>
      <c r="K246" s="17"/>
      <c r="L246" s="17"/>
      <c r="M246" s="17"/>
      <c r="N246" s="73"/>
    </row>
    <row r="247" spans="2:14" ht="12.75">
      <c r="B247" s="18"/>
      <c r="C247" s="17"/>
      <c r="D247" s="17"/>
      <c r="E247" s="17"/>
      <c r="F247" s="17"/>
      <c r="G247" s="17"/>
      <c r="H247" s="17"/>
      <c r="I247" s="17"/>
      <c r="J247" s="17"/>
      <c r="K247" s="17"/>
      <c r="L247" s="17"/>
      <c r="M247" s="17"/>
      <c r="N247" s="73"/>
    </row>
    <row r="248" spans="2:14" ht="12.75">
      <c r="B248" s="18"/>
      <c r="C248" s="17"/>
      <c r="D248" s="17"/>
      <c r="E248" s="17"/>
      <c r="F248" s="17"/>
      <c r="G248" s="17"/>
      <c r="H248" s="17"/>
      <c r="I248" s="17"/>
      <c r="J248" s="17"/>
      <c r="K248" s="17"/>
      <c r="L248" s="17"/>
      <c r="M248" s="17"/>
      <c r="N248" s="73"/>
    </row>
    <row r="249" spans="2:14" ht="12.75">
      <c r="B249" s="18"/>
      <c r="C249" s="17"/>
      <c r="D249" s="17"/>
      <c r="E249" s="17"/>
      <c r="F249" s="17"/>
      <c r="G249" s="17"/>
      <c r="H249" s="17"/>
      <c r="I249" s="17"/>
      <c r="J249" s="17"/>
      <c r="K249" s="17"/>
      <c r="L249" s="17"/>
      <c r="M249" s="17"/>
      <c r="N249" s="73"/>
    </row>
    <row r="250" spans="2:14" ht="12.75">
      <c r="B250" s="18"/>
      <c r="C250" s="17"/>
      <c r="D250" s="17"/>
      <c r="E250" s="17"/>
      <c r="F250" s="17"/>
      <c r="G250" s="17"/>
      <c r="H250" s="17"/>
      <c r="I250" s="17"/>
      <c r="J250" s="17"/>
      <c r="K250" s="17"/>
      <c r="L250" s="17"/>
      <c r="M250" s="17"/>
      <c r="N250" s="73"/>
    </row>
    <row r="251" spans="2:14" ht="12.75">
      <c r="B251" s="18"/>
      <c r="C251" s="17"/>
      <c r="D251" s="17"/>
      <c r="E251" s="17"/>
      <c r="F251" s="17"/>
      <c r="G251" s="17"/>
      <c r="H251" s="17"/>
      <c r="I251" s="17"/>
      <c r="J251" s="17"/>
      <c r="K251" s="17"/>
      <c r="L251" s="17"/>
      <c r="M251" s="17"/>
      <c r="N251" s="73"/>
    </row>
    <row r="252" spans="2:14" ht="12.75">
      <c r="B252" s="18"/>
      <c r="C252" s="17"/>
      <c r="D252" s="17"/>
      <c r="E252" s="17"/>
      <c r="F252" s="17"/>
      <c r="G252" s="17"/>
      <c r="H252" s="17"/>
      <c r="I252" s="17"/>
      <c r="J252" s="17"/>
      <c r="K252" s="17"/>
      <c r="L252" s="17"/>
      <c r="M252" s="17"/>
      <c r="N252" s="73"/>
    </row>
    <row r="253" spans="2:14" ht="12.75">
      <c r="B253" s="18"/>
      <c r="C253" s="17"/>
      <c r="D253" s="17"/>
      <c r="E253" s="17"/>
      <c r="F253" s="17"/>
      <c r="G253" s="17"/>
      <c r="H253" s="17"/>
      <c r="I253" s="17"/>
      <c r="J253" s="17"/>
      <c r="K253" s="17"/>
      <c r="L253" s="17"/>
      <c r="M253" s="17"/>
      <c r="N253" s="73"/>
    </row>
    <row r="254" spans="2:14" ht="12.75">
      <c r="B254" s="18"/>
      <c r="C254" s="17"/>
      <c r="D254" s="17"/>
      <c r="E254" s="17"/>
      <c r="F254" s="17"/>
      <c r="G254" s="17"/>
      <c r="H254" s="17"/>
      <c r="I254" s="17"/>
      <c r="J254" s="17"/>
      <c r="K254" s="17"/>
      <c r="L254" s="17"/>
      <c r="M254" s="17"/>
      <c r="N254" s="73"/>
    </row>
    <row r="255" spans="2:14" ht="12.75">
      <c r="B255" s="18"/>
      <c r="C255" s="17"/>
      <c r="D255" s="17"/>
      <c r="E255" s="17"/>
      <c r="F255" s="17"/>
      <c r="G255" s="17"/>
      <c r="H255" s="17"/>
      <c r="I255" s="17"/>
      <c r="J255" s="17"/>
      <c r="K255" s="17"/>
      <c r="L255" s="17"/>
      <c r="M255" s="17"/>
      <c r="N255" s="73"/>
    </row>
    <row r="256" spans="2:14" ht="12.75">
      <c r="B256" s="18"/>
      <c r="C256" s="17"/>
      <c r="D256" s="17"/>
      <c r="E256" s="17"/>
      <c r="F256" s="17"/>
      <c r="G256" s="17"/>
      <c r="H256" s="17"/>
      <c r="I256" s="17"/>
      <c r="J256" s="17"/>
      <c r="K256" s="17"/>
      <c r="L256" s="17"/>
      <c r="M256" s="17"/>
      <c r="N256" s="73"/>
    </row>
    <row r="257" spans="2:14" ht="12.75">
      <c r="B257" s="18"/>
      <c r="C257" s="17"/>
      <c r="D257" s="17"/>
      <c r="E257" s="17"/>
      <c r="F257" s="17"/>
      <c r="G257" s="17"/>
      <c r="H257" s="17"/>
      <c r="I257" s="17"/>
      <c r="J257" s="17"/>
      <c r="K257" s="17"/>
      <c r="L257" s="17"/>
      <c r="M257" s="17"/>
      <c r="N257" s="73"/>
    </row>
    <row r="258" spans="2:14" ht="12.75">
      <c r="B258" s="18"/>
      <c r="C258" s="17"/>
      <c r="D258" s="17"/>
      <c r="E258" s="17"/>
      <c r="F258" s="17"/>
      <c r="G258" s="17"/>
      <c r="H258" s="17"/>
      <c r="I258" s="17"/>
      <c r="J258" s="17"/>
      <c r="K258" s="17"/>
      <c r="L258" s="17"/>
      <c r="M258" s="17"/>
      <c r="N258" s="73"/>
    </row>
    <row r="259" spans="2:14" ht="12.75">
      <c r="B259" s="18"/>
      <c r="C259" s="17"/>
      <c r="D259" s="17"/>
      <c r="E259" s="17"/>
      <c r="F259" s="17"/>
      <c r="G259" s="17"/>
      <c r="H259" s="17"/>
      <c r="I259" s="17"/>
      <c r="J259" s="17"/>
      <c r="K259" s="17"/>
      <c r="L259" s="17"/>
      <c r="M259" s="17"/>
      <c r="N259" s="73"/>
    </row>
    <row r="260" spans="2:14" ht="12.75">
      <c r="B260" s="18"/>
      <c r="C260" s="17"/>
      <c r="D260" s="17"/>
      <c r="E260" s="17"/>
      <c r="F260" s="17"/>
      <c r="G260" s="17"/>
      <c r="H260" s="17"/>
      <c r="I260" s="17"/>
      <c r="J260" s="17"/>
      <c r="K260" s="17"/>
      <c r="L260" s="17"/>
      <c r="M260" s="17"/>
      <c r="N260" s="73"/>
    </row>
    <row r="261" spans="2:14" ht="12.75">
      <c r="B261" s="18"/>
      <c r="C261" s="17"/>
      <c r="D261" s="17"/>
      <c r="E261" s="17"/>
      <c r="F261" s="17"/>
      <c r="G261" s="17"/>
      <c r="H261" s="17"/>
      <c r="I261" s="17"/>
      <c r="J261" s="17"/>
      <c r="K261" s="17"/>
      <c r="L261" s="17"/>
      <c r="M261" s="17"/>
      <c r="N261" s="73"/>
    </row>
    <row r="262" spans="2:14" ht="12.75">
      <c r="B262" s="18"/>
      <c r="C262" s="17"/>
      <c r="D262" s="17"/>
      <c r="E262" s="17"/>
      <c r="F262" s="17"/>
      <c r="G262" s="17"/>
      <c r="H262" s="17"/>
      <c r="I262" s="17"/>
      <c r="J262" s="17"/>
      <c r="K262" s="17"/>
      <c r="L262" s="17"/>
      <c r="M262" s="17"/>
      <c r="N262" s="73"/>
    </row>
    <row r="263" spans="2:14" ht="12.75">
      <c r="B263" s="18"/>
      <c r="C263" s="17"/>
      <c r="D263" s="17"/>
      <c r="E263" s="17"/>
      <c r="F263" s="17"/>
      <c r="G263" s="17"/>
      <c r="H263" s="17"/>
      <c r="I263" s="17"/>
      <c r="J263" s="17"/>
      <c r="K263" s="17"/>
      <c r="L263" s="17"/>
      <c r="M263" s="17"/>
      <c r="N263" s="73"/>
    </row>
    <row r="264" spans="2:14" ht="12.75">
      <c r="B264" s="18"/>
      <c r="C264" s="17"/>
      <c r="D264" s="17"/>
      <c r="E264" s="17"/>
      <c r="F264" s="17"/>
      <c r="G264" s="17"/>
      <c r="H264" s="17"/>
      <c r="I264" s="17"/>
      <c r="J264" s="17"/>
      <c r="K264" s="17"/>
      <c r="L264" s="17"/>
      <c r="M264" s="17"/>
      <c r="N264" s="73"/>
    </row>
    <row r="265" spans="2:14" ht="12.75">
      <c r="B265" s="18"/>
      <c r="C265" s="17"/>
      <c r="D265" s="17"/>
      <c r="E265" s="17"/>
      <c r="F265" s="17"/>
      <c r="G265" s="17"/>
      <c r="H265" s="17"/>
      <c r="I265" s="17"/>
      <c r="J265" s="17"/>
      <c r="K265" s="17"/>
      <c r="L265" s="17"/>
      <c r="M265" s="17"/>
      <c r="N265" s="73"/>
    </row>
    <row r="266" spans="2:14" ht="12.75">
      <c r="B266" s="18"/>
      <c r="C266" s="17"/>
      <c r="D266" s="17"/>
      <c r="E266" s="17"/>
      <c r="F266" s="17"/>
      <c r="G266" s="17"/>
      <c r="H266" s="17"/>
      <c r="I266" s="17"/>
      <c r="J266" s="17"/>
      <c r="K266" s="17"/>
      <c r="L266" s="17"/>
      <c r="M266" s="17"/>
      <c r="N266" s="73"/>
    </row>
    <row r="267" spans="2:14" ht="12.75">
      <c r="B267" s="18"/>
      <c r="C267" s="17"/>
      <c r="D267" s="17"/>
      <c r="E267" s="17"/>
      <c r="F267" s="17"/>
      <c r="G267" s="17"/>
      <c r="H267" s="17"/>
      <c r="I267" s="17"/>
      <c r="J267" s="17"/>
      <c r="K267" s="17"/>
      <c r="L267" s="17"/>
      <c r="M267" s="17"/>
      <c r="N267" s="73"/>
    </row>
    <row r="268" spans="2:14" ht="12.75">
      <c r="B268" s="18"/>
      <c r="C268" s="17"/>
      <c r="D268" s="17"/>
      <c r="E268" s="17"/>
      <c r="F268" s="17"/>
      <c r="G268" s="17"/>
      <c r="H268" s="17"/>
      <c r="I268" s="17"/>
      <c r="J268" s="17"/>
      <c r="K268" s="17"/>
      <c r="L268" s="17"/>
      <c r="M268" s="17"/>
      <c r="N268" s="73"/>
    </row>
    <row r="269" spans="2:14" ht="12.75">
      <c r="B269" s="18"/>
      <c r="C269" s="17"/>
      <c r="D269" s="17"/>
      <c r="E269" s="17"/>
      <c r="F269" s="17"/>
      <c r="G269" s="17"/>
      <c r="H269" s="17"/>
      <c r="I269" s="17"/>
      <c r="J269" s="17"/>
      <c r="K269" s="17"/>
      <c r="L269" s="17"/>
      <c r="M269" s="17"/>
      <c r="N269" s="73"/>
    </row>
    <row r="270" spans="2:14" ht="12.75">
      <c r="B270" s="18"/>
      <c r="C270" s="17"/>
      <c r="D270" s="17"/>
      <c r="E270" s="17"/>
      <c r="F270" s="17"/>
      <c r="G270" s="17"/>
      <c r="H270" s="17"/>
      <c r="I270" s="17"/>
      <c r="J270" s="17"/>
      <c r="K270" s="17"/>
      <c r="L270" s="17"/>
      <c r="M270" s="17"/>
      <c r="N270" s="73"/>
    </row>
    <row r="271" spans="2:14" ht="12.75">
      <c r="B271" s="18"/>
      <c r="C271" s="17"/>
      <c r="D271" s="17"/>
      <c r="E271" s="17"/>
      <c r="F271" s="17"/>
      <c r="G271" s="17"/>
      <c r="H271" s="17"/>
      <c r="I271" s="17"/>
      <c r="J271" s="17"/>
      <c r="K271" s="17"/>
      <c r="L271" s="17"/>
      <c r="M271" s="17"/>
      <c r="N271" s="73"/>
    </row>
    <row r="272" spans="2:14" ht="12.75">
      <c r="B272" s="18"/>
      <c r="C272" s="17"/>
      <c r="D272" s="17"/>
      <c r="E272" s="17"/>
      <c r="F272" s="17"/>
      <c r="G272" s="17"/>
      <c r="H272" s="17"/>
      <c r="I272" s="17"/>
      <c r="J272" s="17"/>
      <c r="K272" s="17"/>
      <c r="L272" s="17"/>
      <c r="M272" s="17"/>
      <c r="N272" s="73"/>
    </row>
    <row r="273" spans="2:14" ht="12.75">
      <c r="B273" s="18"/>
      <c r="C273" s="17"/>
      <c r="D273" s="17"/>
      <c r="E273" s="17"/>
      <c r="F273" s="17"/>
      <c r="G273" s="17"/>
      <c r="H273" s="17"/>
      <c r="I273" s="17"/>
      <c r="J273" s="17"/>
      <c r="K273" s="17"/>
      <c r="L273" s="17"/>
      <c r="M273" s="17"/>
      <c r="N273" s="73"/>
    </row>
    <row r="274" spans="2:14" ht="12.75">
      <c r="B274" s="18"/>
      <c r="C274" s="17"/>
      <c r="D274" s="17"/>
      <c r="E274" s="17"/>
      <c r="F274" s="17"/>
      <c r="G274" s="17"/>
      <c r="H274" s="17"/>
      <c r="I274" s="17"/>
      <c r="J274" s="17"/>
      <c r="K274" s="17"/>
      <c r="L274" s="17"/>
      <c r="M274" s="17"/>
      <c r="N274" s="73"/>
    </row>
    <row r="275" spans="2:14" ht="12.75">
      <c r="B275" s="18"/>
      <c r="C275" s="17"/>
      <c r="D275" s="17"/>
      <c r="E275" s="17"/>
      <c r="F275" s="17"/>
      <c r="G275" s="17"/>
      <c r="H275" s="17"/>
      <c r="I275" s="17"/>
      <c r="J275" s="17"/>
      <c r="K275" s="17"/>
      <c r="L275" s="17"/>
      <c r="M275" s="17"/>
      <c r="N275" s="73"/>
    </row>
    <row r="276" spans="2:14" ht="12.75">
      <c r="B276" s="18"/>
      <c r="C276" s="17"/>
      <c r="D276" s="17"/>
      <c r="E276" s="17"/>
      <c r="F276" s="17"/>
      <c r="G276" s="17"/>
      <c r="H276" s="17"/>
      <c r="I276" s="17"/>
      <c r="J276" s="17"/>
      <c r="K276" s="17"/>
      <c r="L276" s="17"/>
      <c r="M276" s="17"/>
      <c r="N276" s="73"/>
    </row>
    <row r="277" spans="2:14" ht="12.75">
      <c r="B277" s="18"/>
      <c r="C277" s="17"/>
      <c r="D277" s="17"/>
      <c r="E277" s="17"/>
      <c r="F277" s="17"/>
      <c r="G277" s="17"/>
      <c r="H277" s="17"/>
      <c r="I277" s="17"/>
      <c r="J277" s="17"/>
      <c r="K277" s="17"/>
      <c r="L277" s="17"/>
      <c r="M277" s="17"/>
      <c r="N277" s="73"/>
    </row>
    <row r="278" spans="2:14" ht="12.75">
      <c r="B278" s="18"/>
      <c r="C278" s="17"/>
      <c r="D278" s="17"/>
      <c r="E278" s="17"/>
      <c r="F278" s="17"/>
      <c r="G278" s="17"/>
      <c r="H278" s="17"/>
      <c r="I278" s="17"/>
      <c r="J278" s="17"/>
      <c r="K278" s="17"/>
      <c r="L278" s="17"/>
      <c r="M278" s="17"/>
      <c r="N278" s="73"/>
    </row>
    <row r="279" spans="2:14" ht="12.75">
      <c r="B279" s="18"/>
      <c r="C279" s="17"/>
      <c r="D279" s="17"/>
      <c r="E279" s="17"/>
      <c r="F279" s="17"/>
      <c r="G279" s="17"/>
      <c r="H279" s="17"/>
      <c r="I279" s="17"/>
      <c r="J279" s="17"/>
      <c r="K279" s="17"/>
      <c r="L279" s="17"/>
      <c r="M279" s="17"/>
      <c r="N279" s="73"/>
    </row>
    <row r="280" spans="2:14" ht="12.75">
      <c r="B280" s="18"/>
      <c r="C280" s="17"/>
      <c r="D280" s="17"/>
      <c r="E280" s="17"/>
      <c r="F280" s="17"/>
      <c r="G280" s="17"/>
      <c r="H280" s="17"/>
      <c r="I280" s="17"/>
      <c r="J280" s="17"/>
      <c r="K280" s="17"/>
      <c r="L280" s="17"/>
      <c r="M280" s="17"/>
      <c r="N280" s="73"/>
    </row>
    <row r="281" spans="2:14" ht="12.75">
      <c r="B281" s="18"/>
      <c r="C281" s="17"/>
      <c r="D281" s="17"/>
      <c r="E281" s="17"/>
      <c r="F281" s="17"/>
      <c r="G281" s="17"/>
      <c r="H281" s="17"/>
      <c r="I281" s="17"/>
      <c r="J281" s="17"/>
      <c r="K281" s="17"/>
      <c r="L281" s="17"/>
      <c r="M281" s="17"/>
      <c r="N281" s="73"/>
    </row>
    <row r="282" spans="2:14" ht="12.75">
      <c r="B282" s="18"/>
      <c r="C282" s="17"/>
      <c r="D282" s="17"/>
      <c r="E282" s="17"/>
      <c r="F282" s="17"/>
      <c r="G282" s="17"/>
      <c r="H282" s="17"/>
      <c r="I282" s="17"/>
      <c r="J282" s="17"/>
      <c r="K282" s="17"/>
      <c r="L282" s="17"/>
      <c r="M282" s="17"/>
      <c r="N282" s="73"/>
    </row>
    <row r="283" spans="2:14" ht="12.75">
      <c r="B283" s="18"/>
      <c r="C283" s="17"/>
      <c r="D283" s="17"/>
      <c r="E283" s="17"/>
      <c r="F283" s="17"/>
      <c r="G283" s="17"/>
      <c r="H283" s="17"/>
      <c r="I283" s="17"/>
      <c r="J283" s="17"/>
      <c r="K283" s="17"/>
      <c r="L283" s="17"/>
      <c r="M283" s="17"/>
      <c r="N283" s="73"/>
    </row>
    <row r="284" spans="2:14" ht="12.75">
      <c r="B284" s="18"/>
      <c r="C284" s="17"/>
      <c r="D284" s="17"/>
      <c r="E284" s="17"/>
      <c r="F284" s="17"/>
      <c r="G284" s="17"/>
      <c r="H284" s="17"/>
      <c r="I284" s="17"/>
      <c r="J284" s="17"/>
      <c r="K284" s="17"/>
      <c r="L284" s="17"/>
      <c r="M284" s="17"/>
      <c r="N284" s="73"/>
    </row>
    <row r="285" spans="2:14" ht="12.75">
      <c r="B285" s="18"/>
      <c r="C285" s="17"/>
      <c r="D285" s="17"/>
      <c r="E285" s="17"/>
      <c r="F285" s="17"/>
      <c r="G285" s="17"/>
      <c r="H285" s="17"/>
      <c r="I285" s="17"/>
      <c r="J285" s="17"/>
      <c r="K285" s="17"/>
      <c r="L285" s="17"/>
      <c r="M285" s="17"/>
      <c r="N285" s="73"/>
    </row>
    <row r="286" spans="2:14" ht="12.75">
      <c r="B286" s="18"/>
      <c r="C286" s="17"/>
      <c r="D286" s="17"/>
      <c r="E286" s="17"/>
      <c r="F286" s="17"/>
      <c r="G286" s="17"/>
      <c r="H286" s="17"/>
      <c r="I286" s="17"/>
      <c r="J286" s="17"/>
      <c r="K286" s="17"/>
      <c r="L286" s="17"/>
      <c r="M286" s="17"/>
      <c r="N286" s="73"/>
    </row>
    <row r="287" spans="2:14" ht="12.75">
      <c r="B287" s="18"/>
      <c r="C287" s="17"/>
      <c r="D287" s="17"/>
      <c r="E287" s="17"/>
      <c r="F287" s="17"/>
      <c r="G287" s="17"/>
      <c r="H287" s="17"/>
      <c r="I287" s="17"/>
      <c r="J287" s="17"/>
      <c r="K287" s="17"/>
      <c r="L287" s="17"/>
      <c r="M287" s="17"/>
      <c r="N287" s="73"/>
    </row>
    <row r="288" spans="2:14" ht="12.75">
      <c r="B288" s="18"/>
      <c r="C288" s="17"/>
      <c r="D288" s="17"/>
      <c r="E288" s="17"/>
      <c r="F288" s="17"/>
      <c r="G288" s="17"/>
      <c r="H288" s="17"/>
      <c r="I288" s="17"/>
      <c r="J288" s="17"/>
      <c r="K288" s="17"/>
      <c r="L288" s="17"/>
      <c r="M288" s="17"/>
      <c r="N288" s="73"/>
    </row>
    <row r="289" spans="2:14" ht="12.75">
      <c r="B289" s="18"/>
      <c r="C289" s="17"/>
      <c r="D289" s="17"/>
      <c r="E289" s="17"/>
      <c r="F289" s="17"/>
      <c r="G289" s="17"/>
      <c r="H289" s="17"/>
      <c r="I289" s="17"/>
      <c r="J289" s="17"/>
      <c r="K289" s="17"/>
      <c r="L289" s="17"/>
      <c r="M289" s="17"/>
      <c r="N289" s="73"/>
    </row>
    <row r="290" spans="2:14" ht="12.75">
      <c r="B290" s="18"/>
      <c r="C290" s="17"/>
      <c r="D290" s="17"/>
      <c r="E290" s="17"/>
      <c r="F290" s="17"/>
      <c r="G290" s="17"/>
      <c r="H290" s="17"/>
      <c r="I290" s="17"/>
      <c r="J290" s="17"/>
      <c r="K290" s="17"/>
      <c r="L290" s="17"/>
      <c r="M290" s="17"/>
      <c r="N290" s="73"/>
    </row>
    <row r="291" spans="2:14" ht="12.75">
      <c r="B291" s="18"/>
      <c r="C291" s="17"/>
      <c r="D291" s="17"/>
      <c r="E291" s="17"/>
      <c r="F291" s="17"/>
      <c r="G291" s="17"/>
      <c r="H291" s="17"/>
      <c r="I291" s="17"/>
      <c r="J291" s="17"/>
      <c r="K291" s="17"/>
      <c r="L291" s="17"/>
      <c r="M291" s="17"/>
      <c r="N291" s="73"/>
    </row>
    <row r="292" spans="2:14" ht="12.75">
      <c r="B292" s="18"/>
      <c r="C292" s="17"/>
      <c r="D292" s="17"/>
      <c r="E292" s="17"/>
      <c r="F292" s="17"/>
      <c r="G292" s="17"/>
      <c r="H292" s="17"/>
      <c r="I292" s="17"/>
      <c r="J292" s="17"/>
      <c r="K292" s="17"/>
      <c r="L292" s="17"/>
      <c r="M292" s="17"/>
      <c r="N292" s="73"/>
    </row>
    <row r="293" spans="2:14" ht="12.75">
      <c r="B293" s="18"/>
      <c r="C293" s="17"/>
      <c r="D293" s="17"/>
      <c r="E293" s="17"/>
      <c r="F293" s="17"/>
      <c r="G293" s="17"/>
      <c r="H293" s="17"/>
      <c r="I293" s="17"/>
      <c r="J293" s="17"/>
      <c r="K293" s="17"/>
      <c r="L293" s="17"/>
      <c r="M293" s="17"/>
      <c r="N293" s="73"/>
    </row>
    <row r="294" spans="2:14" ht="12.75">
      <c r="B294" s="18"/>
      <c r="C294" s="17"/>
      <c r="D294" s="17"/>
      <c r="E294" s="17"/>
      <c r="F294" s="17"/>
      <c r="G294" s="17"/>
      <c r="H294" s="17"/>
      <c r="I294" s="17"/>
      <c r="J294" s="17"/>
      <c r="K294" s="17"/>
      <c r="L294" s="17"/>
      <c r="M294" s="17"/>
      <c r="N294" s="73"/>
    </row>
    <row r="295" spans="2:14" ht="12.75">
      <c r="B295" s="18"/>
      <c r="C295" s="17"/>
      <c r="D295" s="17"/>
      <c r="E295" s="17"/>
      <c r="F295" s="17"/>
      <c r="G295" s="17"/>
      <c r="H295" s="17"/>
      <c r="I295" s="17"/>
      <c r="J295" s="17"/>
      <c r="K295" s="17"/>
      <c r="L295" s="17"/>
      <c r="M295" s="17"/>
      <c r="N295" s="73"/>
    </row>
    <row r="296" spans="2:14" ht="12.75">
      <c r="B296" s="18"/>
      <c r="C296" s="17"/>
      <c r="D296" s="17"/>
      <c r="E296" s="17"/>
      <c r="F296" s="17"/>
      <c r="G296" s="17"/>
      <c r="H296" s="17"/>
      <c r="I296" s="17"/>
      <c r="J296" s="17"/>
      <c r="K296" s="17"/>
      <c r="L296" s="17"/>
      <c r="M296" s="17"/>
      <c r="N296" s="73"/>
    </row>
    <row r="297" spans="2:14" ht="12.75">
      <c r="B297" s="18"/>
      <c r="C297" s="17"/>
      <c r="D297" s="17"/>
      <c r="E297" s="17"/>
      <c r="F297" s="17"/>
      <c r="G297" s="17"/>
      <c r="H297" s="17"/>
      <c r="I297" s="17"/>
      <c r="J297" s="17"/>
      <c r="K297" s="17"/>
      <c r="L297" s="17"/>
      <c r="M297" s="17"/>
      <c r="N297" s="73"/>
    </row>
    <row r="298" spans="2:14" ht="12.75">
      <c r="B298" s="18"/>
      <c r="C298" s="17"/>
      <c r="D298" s="17"/>
      <c r="E298" s="17"/>
      <c r="F298" s="17"/>
      <c r="G298" s="17"/>
      <c r="H298" s="17"/>
      <c r="I298" s="17"/>
      <c r="J298" s="17"/>
      <c r="K298" s="17"/>
      <c r="L298" s="17"/>
      <c r="M298" s="17"/>
      <c r="N298" s="73"/>
    </row>
    <row r="299" spans="2:14" ht="12.75">
      <c r="B299" s="18"/>
      <c r="C299" s="17"/>
      <c r="D299" s="17"/>
      <c r="E299" s="17"/>
      <c r="F299" s="17"/>
      <c r="G299" s="17"/>
      <c r="H299" s="17"/>
      <c r="I299" s="17"/>
      <c r="J299" s="17"/>
      <c r="K299" s="17"/>
      <c r="L299" s="17"/>
      <c r="M299" s="17"/>
      <c r="N299" s="73"/>
    </row>
    <row r="300" spans="2:14" ht="12.75">
      <c r="B300" s="18"/>
      <c r="C300" s="17"/>
      <c r="D300" s="17"/>
      <c r="E300" s="17"/>
      <c r="F300" s="17"/>
      <c r="G300" s="17"/>
      <c r="H300" s="17"/>
      <c r="I300" s="17"/>
      <c r="J300" s="17"/>
      <c r="K300" s="17"/>
      <c r="L300" s="17"/>
      <c r="M300" s="17"/>
      <c r="N300" s="73"/>
    </row>
    <row r="301" spans="2:14" ht="12.75">
      <c r="B301" s="18"/>
      <c r="C301" s="17"/>
      <c r="D301" s="17"/>
      <c r="E301" s="17"/>
      <c r="F301" s="17"/>
      <c r="G301" s="17"/>
      <c r="H301" s="17"/>
      <c r="I301" s="17"/>
      <c r="J301" s="17"/>
      <c r="K301" s="17"/>
      <c r="L301" s="17"/>
      <c r="M301" s="17"/>
      <c r="N301" s="73"/>
    </row>
    <row r="302" spans="2:14" ht="12.75">
      <c r="B302" s="18"/>
      <c r="C302" s="17"/>
      <c r="D302" s="17"/>
      <c r="E302" s="17"/>
      <c r="F302" s="17"/>
      <c r="G302" s="17"/>
      <c r="H302" s="17"/>
      <c r="I302" s="17"/>
      <c r="J302" s="17"/>
      <c r="K302" s="17"/>
      <c r="L302" s="17"/>
      <c r="M302" s="17"/>
      <c r="N302" s="73"/>
    </row>
    <row r="303" spans="2:14" ht="12.75">
      <c r="B303" s="18"/>
      <c r="C303" s="17"/>
      <c r="D303" s="17"/>
      <c r="E303" s="17"/>
      <c r="F303" s="17"/>
      <c r="G303" s="17"/>
      <c r="H303" s="17"/>
      <c r="I303" s="17"/>
      <c r="J303" s="17"/>
      <c r="K303" s="17"/>
      <c r="L303" s="17"/>
      <c r="M303" s="17"/>
      <c r="N303" s="73"/>
    </row>
    <row r="304" spans="2:14" ht="12.75">
      <c r="B304" s="18"/>
      <c r="C304" s="17"/>
      <c r="D304" s="17"/>
      <c r="E304" s="17"/>
      <c r="F304" s="17"/>
      <c r="G304" s="17"/>
      <c r="H304" s="17"/>
      <c r="I304" s="17"/>
      <c r="J304" s="17"/>
      <c r="K304" s="17"/>
      <c r="L304" s="17"/>
      <c r="M304" s="17"/>
      <c r="N304" s="73"/>
    </row>
    <row r="305" spans="2:14" ht="12.75">
      <c r="B305" s="18"/>
      <c r="C305" s="17"/>
      <c r="D305" s="17"/>
      <c r="E305" s="17"/>
      <c r="F305" s="17"/>
      <c r="G305" s="17"/>
      <c r="H305" s="17"/>
      <c r="I305" s="17"/>
      <c r="J305" s="17"/>
      <c r="K305" s="17"/>
      <c r="L305" s="17"/>
      <c r="M305" s="17"/>
      <c r="N305" s="73"/>
    </row>
    <row r="306" spans="2:14" ht="12.75">
      <c r="B306" s="18"/>
      <c r="C306" s="17"/>
      <c r="D306" s="17"/>
      <c r="E306" s="17"/>
      <c r="F306" s="17"/>
      <c r="G306" s="17"/>
      <c r="H306" s="17"/>
      <c r="I306" s="17"/>
      <c r="J306" s="17"/>
      <c r="K306" s="17"/>
      <c r="L306" s="17"/>
      <c r="M306" s="17"/>
      <c r="N306" s="73"/>
    </row>
    <row r="307" spans="2:14" ht="12.75">
      <c r="B307" s="18"/>
      <c r="C307" s="17"/>
      <c r="D307" s="17"/>
      <c r="E307" s="17"/>
      <c r="F307" s="17"/>
      <c r="G307" s="17"/>
      <c r="H307" s="17"/>
      <c r="I307" s="17"/>
      <c r="J307" s="17"/>
      <c r="K307" s="17"/>
      <c r="L307" s="17"/>
      <c r="M307" s="17"/>
      <c r="N307" s="73"/>
    </row>
    <row r="308" spans="2:14" ht="12.75">
      <c r="B308" s="18"/>
      <c r="C308" s="17"/>
      <c r="D308" s="17"/>
      <c r="E308" s="17"/>
      <c r="F308" s="17"/>
      <c r="G308" s="17"/>
      <c r="H308" s="17"/>
      <c r="I308" s="17"/>
      <c r="J308" s="17"/>
      <c r="K308" s="17"/>
      <c r="L308" s="17"/>
      <c r="M308" s="17"/>
      <c r="N308" s="73"/>
    </row>
    <row r="309" spans="2:14" ht="12.75">
      <c r="B309" s="18"/>
      <c r="C309" s="17"/>
      <c r="D309" s="17"/>
      <c r="E309" s="17"/>
      <c r="F309" s="17"/>
      <c r="G309" s="17"/>
      <c r="H309" s="17"/>
      <c r="I309" s="17"/>
      <c r="J309" s="17"/>
      <c r="K309" s="17"/>
      <c r="L309" s="17"/>
      <c r="M309" s="17"/>
      <c r="N309" s="73"/>
    </row>
    <row r="310" spans="2:14" ht="12.75">
      <c r="B310" s="18"/>
      <c r="C310" s="17"/>
      <c r="D310" s="17"/>
      <c r="E310" s="17"/>
      <c r="F310" s="17"/>
      <c r="G310" s="17"/>
      <c r="H310" s="17"/>
      <c r="I310" s="17"/>
      <c r="J310" s="17"/>
      <c r="K310" s="17"/>
      <c r="L310" s="17"/>
      <c r="M310" s="17"/>
      <c r="N310" s="73"/>
    </row>
    <row r="311" spans="2:14" ht="12.75">
      <c r="B311" s="18"/>
      <c r="C311" s="17"/>
      <c r="D311" s="17"/>
      <c r="E311" s="17"/>
      <c r="F311" s="17"/>
      <c r="G311" s="17"/>
      <c r="H311" s="17"/>
      <c r="I311" s="17"/>
      <c r="J311" s="17"/>
      <c r="K311" s="17"/>
      <c r="L311" s="17"/>
      <c r="M311" s="17"/>
      <c r="N311" s="73"/>
    </row>
    <row r="312" spans="2:14" ht="12.75">
      <c r="B312" s="18"/>
      <c r="C312" s="17"/>
      <c r="D312" s="17"/>
      <c r="E312" s="17"/>
      <c r="F312" s="17"/>
      <c r="G312" s="17"/>
      <c r="H312" s="17"/>
      <c r="I312" s="17"/>
      <c r="J312" s="17"/>
      <c r="K312" s="17"/>
      <c r="L312" s="17"/>
      <c r="M312" s="17"/>
      <c r="N312" s="73"/>
    </row>
    <row r="313" spans="2:14" ht="12.75">
      <c r="B313" s="18"/>
      <c r="C313" s="17"/>
      <c r="D313" s="17"/>
      <c r="E313" s="17"/>
      <c r="F313" s="17"/>
      <c r="G313" s="17"/>
      <c r="H313" s="17"/>
      <c r="I313" s="17"/>
      <c r="J313" s="17"/>
      <c r="K313" s="17"/>
      <c r="L313" s="17"/>
      <c r="M313" s="17"/>
      <c r="N313" s="73"/>
    </row>
    <row r="314" spans="2:14" ht="12.75">
      <c r="B314" s="18"/>
      <c r="C314" s="17"/>
      <c r="D314" s="17"/>
      <c r="E314" s="17"/>
      <c r="F314" s="17"/>
      <c r="G314" s="17"/>
      <c r="H314" s="17"/>
      <c r="I314" s="17"/>
      <c r="J314" s="17"/>
      <c r="K314" s="17"/>
      <c r="L314" s="17"/>
      <c r="M314" s="17"/>
      <c r="N314" s="73"/>
    </row>
    <row r="315" spans="2:14" ht="12.75">
      <c r="B315" s="18"/>
      <c r="C315" s="17"/>
      <c r="D315" s="17"/>
      <c r="E315" s="17"/>
      <c r="F315" s="17"/>
      <c r="G315" s="17"/>
      <c r="H315" s="17"/>
      <c r="I315" s="17"/>
      <c r="J315" s="17"/>
      <c r="K315" s="17"/>
      <c r="L315" s="17"/>
      <c r="M315" s="17"/>
      <c r="N315" s="73"/>
    </row>
    <row r="316" spans="2:14" ht="12.75">
      <c r="B316" s="18"/>
      <c r="C316" s="17"/>
      <c r="D316" s="17"/>
      <c r="E316" s="17"/>
      <c r="F316" s="17"/>
      <c r="G316" s="17"/>
      <c r="H316" s="17"/>
      <c r="I316" s="17"/>
      <c r="J316" s="17"/>
      <c r="K316" s="17"/>
      <c r="L316" s="17"/>
      <c r="M316" s="17"/>
      <c r="N316" s="73"/>
    </row>
    <row r="317" spans="2:14" ht="12.75">
      <c r="B317" s="18"/>
      <c r="C317" s="17"/>
      <c r="D317" s="17"/>
      <c r="E317" s="17"/>
      <c r="F317" s="17"/>
      <c r="G317" s="17"/>
      <c r="H317" s="17"/>
      <c r="I317" s="17"/>
      <c r="J317" s="17"/>
      <c r="K317" s="17"/>
      <c r="L317" s="17"/>
      <c r="M317" s="17"/>
      <c r="N317" s="73"/>
    </row>
    <row r="318" spans="2:14" ht="12.75">
      <c r="B318" s="18"/>
      <c r="C318" s="17"/>
      <c r="D318" s="17"/>
      <c r="E318" s="17"/>
      <c r="F318" s="17"/>
      <c r="G318" s="17"/>
      <c r="H318" s="17"/>
      <c r="I318" s="17"/>
      <c r="J318" s="17"/>
      <c r="K318" s="17"/>
      <c r="L318" s="17"/>
      <c r="M318" s="17"/>
      <c r="N318" s="73"/>
    </row>
    <row r="319" spans="2:14" ht="12.75">
      <c r="B319" s="18"/>
      <c r="C319" s="17"/>
      <c r="D319" s="17"/>
      <c r="E319" s="17"/>
      <c r="F319" s="17"/>
      <c r="G319" s="17"/>
      <c r="H319" s="17"/>
      <c r="I319" s="17"/>
      <c r="J319" s="17"/>
      <c r="K319" s="17"/>
      <c r="L319" s="17"/>
      <c r="M319" s="17"/>
      <c r="N319" s="73"/>
    </row>
    <row r="320" spans="2:14" ht="12.75">
      <c r="B320" s="18"/>
      <c r="C320" s="17"/>
      <c r="D320" s="17"/>
      <c r="E320" s="17"/>
      <c r="F320" s="17"/>
      <c r="G320" s="17"/>
      <c r="H320" s="17"/>
      <c r="I320" s="17"/>
      <c r="J320" s="17"/>
      <c r="K320" s="17"/>
      <c r="L320" s="17"/>
      <c r="M320" s="17"/>
      <c r="N320" s="73"/>
    </row>
    <row r="321" spans="2:14" ht="12.75">
      <c r="B321" s="18"/>
      <c r="C321" s="17"/>
      <c r="D321" s="17"/>
      <c r="E321" s="17"/>
      <c r="F321" s="17"/>
      <c r="G321" s="17"/>
      <c r="H321" s="17"/>
      <c r="I321" s="17"/>
      <c r="J321" s="17"/>
      <c r="K321" s="17"/>
      <c r="L321" s="17"/>
      <c r="M321" s="17"/>
      <c r="N321" s="73"/>
    </row>
    <row r="322" spans="2:14" ht="12.75">
      <c r="B322" s="18"/>
      <c r="C322" s="17"/>
      <c r="D322" s="17"/>
      <c r="E322" s="17"/>
      <c r="F322" s="17"/>
      <c r="G322" s="17"/>
      <c r="H322" s="17"/>
      <c r="I322" s="17"/>
      <c r="J322" s="17"/>
      <c r="K322" s="17"/>
      <c r="L322" s="17"/>
      <c r="M322" s="17"/>
      <c r="N322" s="73"/>
    </row>
    <row r="323" spans="2:14" ht="12.75">
      <c r="B323" s="18"/>
      <c r="C323" s="17"/>
      <c r="D323" s="17"/>
      <c r="E323" s="17"/>
      <c r="F323" s="17"/>
      <c r="G323" s="17"/>
      <c r="H323" s="17"/>
      <c r="I323" s="17"/>
      <c r="J323" s="17"/>
      <c r="K323" s="17"/>
      <c r="L323" s="17"/>
      <c r="M323" s="17"/>
      <c r="N323" s="73"/>
    </row>
    <row r="324" spans="2:14" ht="12.75">
      <c r="B324" s="18"/>
      <c r="C324" s="17"/>
      <c r="D324" s="17"/>
      <c r="E324" s="17"/>
      <c r="F324" s="17"/>
      <c r="G324" s="17"/>
      <c r="H324" s="17"/>
      <c r="I324" s="17"/>
      <c r="J324" s="17"/>
      <c r="K324" s="17"/>
      <c r="L324" s="17"/>
      <c r="M324" s="17"/>
      <c r="N324" s="73"/>
    </row>
    <row r="325" spans="2:14" ht="12.75">
      <c r="B325" s="18"/>
      <c r="C325" s="17"/>
      <c r="D325" s="17"/>
      <c r="E325" s="17"/>
      <c r="F325" s="17"/>
      <c r="G325" s="17"/>
      <c r="H325" s="17"/>
      <c r="I325" s="17"/>
      <c r="J325" s="17"/>
      <c r="K325" s="17"/>
      <c r="L325" s="17"/>
      <c r="M325" s="17"/>
      <c r="N325" s="73"/>
    </row>
    <row r="326" spans="2:14" ht="12.75">
      <c r="B326" s="18"/>
      <c r="C326" s="17"/>
      <c r="D326" s="17"/>
      <c r="E326" s="17"/>
      <c r="F326" s="17"/>
      <c r="G326" s="17"/>
      <c r="H326" s="17"/>
      <c r="I326" s="17"/>
      <c r="J326" s="17"/>
      <c r="K326" s="17"/>
      <c r="L326" s="17"/>
      <c r="M326" s="17"/>
      <c r="N326" s="73"/>
    </row>
    <row r="327" spans="2:14" ht="12.75">
      <c r="B327" s="18"/>
      <c r="C327" s="17"/>
      <c r="D327" s="17"/>
      <c r="E327" s="17"/>
      <c r="F327" s="17"/>
      <c r="G327" s="17"/>
      <c r="H327" s="17"/>
      <c r="I327" s="17"/>
      <c r="J327" s="17"/>
      <c r="K327" s="17"/>
      <c r="L327" s="17"/>
      <c r="M327" s="17"/>
      <c r="N327" s="73"/>
    </row>
    <row r="328" spans="2:14" ht="12.75">
      <c r="B328" s="18"/>
      <c r="C328" s="17"/>
      <c r="D328" s="17"/>
      <c r="E328" s="17"/>
      <c r="F328" s="17"/>
      <c r="G328" s="17"/>
      <c r="H328" s="17"/>
      <c r="I328" s="17"/>
      <c r="J328" s="17"/>
      <c r="K328" s="17"/>
      <c r="L328" s="17"/>
      <c r="M328" s="17"/>
      <c r="N328" s="73"/>
    </row>
    <row r="329" spans="2:14" ht="12.75">
      <c r="B329" s="18"/>
      <c r="C329" s="17"/>
      <c r="D329" s="17"/>
      <c r="E329" s="17"/>
      <c r="F329" s="17"/>
      <c r="G329" s="17"/>
      <c r="H329" s="17"/>
      <c r="I329" s="17"/>
      <c r="J329" s="17"/>
      <c r="K329" s="17"/>
      <c r="L329" s="17"/>
      <c r="M329" s="17"/>
      <c r="N329" s="73"/>
    </row>
    <row r="330" spans="2:14" ht="12.75">
      <c r="B330" s="18"/>
      <c r="C330" s="17"/>
      <c r="D330" s="17"/>
      <c r="E330" s="17"/>
      <c r="F330" s="17"/>
      <c r="G330" s="17"/>
      <c r="H330" s="17"/>
      <c r="I330" s="17"/>
      <c r="J330" s="17"/>
      <c r="K330" s="17"/>
      <c r="L330" s="17"/>
      <c r="M330" s="17"/>
      <c r="N330" s="73"/>
    </row>
    <row r="331" spans="2:14" ht="12.75">
      <c r="B331" s="18"/>
      <c r="C331" s="17"/>
      <c r="D331" s="17"/>
      <c r="E331" s="17"/>
      <c r="F331" s="17"/>
      <c r="G331" s="17"/>
      <c r="H331" s="17"/>
      <c r="I331" s="17"/>
      <c r="J331" s="17"/>
      <c r="K331" s="17"/>
      <c r="L331" s="17"/>
      <c r="M331" s="17"/>
      <c r="N331" s="73"/>
    </row>
    <row r="332" spans="2:14" ht="12.75">
      <c r="B332" s="18"/>
      <c r="C332" s="17"/>
      <c r="D332" s="17"/>
      <c r="E332" s="17"/>
      <c r="F332" s="17"/>
      <c r="G332" s="17"/>
      <c r="H332" s="17"/>
      <c r="I332" s="17"/>
      <c r="J332" s="17"/>
      <c r="K332" s="17"/>
      <c r="L332" s="17"/>
      <c r="M332" s="17"/>
      <c r="N332" s="73"/>
    </row>
    <row r="333" spans="2:14" ht="12.75">
      <c r="B333" s="18"/>
      <c r="C333" s="17"/>
      <c r="D333" s="17"/>
      <c r="E333" s="17"/>
      <c r="F333" s="17"/>
      <c r="G333" s="17"/>
      <c r="H333" s="17"/>
      <c r="I333" s="17"/>
      <c r="J333" s="17"/>
      <c r="K333" s="17"/>
      <c r="L333" s="17"/>
      <c r="M333" s="17"/>
      <c r="N333" s="73"/>
    </row>
    <row r="334" spans="2:14" ht="12.75">
      <c r="B334" s="18"/>
      <c r="C334" s="17"/>
      <c r="D334" s="17"/>
      <c r="E334" s="17"/>
      <c r="F334" s="17"/>
      <c r="G334" s="17"/>
      <c r="H334" s="17"/>
      <c r="I334" s="17"/>
      <c r="J334" s="17"/>
      <c r="K334" s="17"/>
      <c r="L334" s="17"/>
      <c r="M334" s="17"/>
      <c r="N334" s="73"/>
    </row>
    <row r="335" spans="2:14" ht="12.75">
      <c r="B335" s="18"/>
      <c r="C335" s="17"/>
      <c r="D335" s="17"/>
      <c r="E335" s="17"/>
      <c r="F335" s="17"/>
      <c r="G335" s="17"/>
      <c r="H335" s="17"/>
      <c r="I335" s="17"/>
      <c r="J335" s="17"/>
      <c r="K335" s="17"/>
      <c r="L335" s="17"/>
      <c r="M335" s="17"/>
      <c r="N335" s="73"/>
    </row>
    <row r="336" spans="2:14" ht="12.75">
      <c r="B336" s="18"/>
      <c r="C336" s="17"/>
      <c r="D336" s="17"/>
      <c r="E336" s="17"/>
      <c r="F336" s="17"/>
      <c r="G336" s="17"/>
      <c r="H336" s="17"/>
      <c r="I336" s="17"/>
      <c r="J336" s="17"/>
      <c r="K336" s="17"/>
      <c r="L336" s="17"/>
      <c r="M336" s="17"/>
      <c r="N336" s="73"/>
    </row>
    <row r="337" spans="2:14" ht="12.75">
      <c r="B337" s="18"/>
      <c r="C337" s="17"/>
      <c r="D337" s="17"/>
      <c r="E337" s="17"/>
      <c r="F337" s="17"/>
      <c r="G337" s="17"/>
      <c r="H337" s="17"/>
      <c r="I337" s="17"/>
      <c r="J337" s="17"/>
      <c r="K337" s="17"/>
      <c r="L337" s="17"/>
      <c r="M337" s="17"/>
      <c r="N337" s="73"/>
    </row>
    <row r="338" spans="2:14" ht="12.75">
      <c r="B338" s="18"/>
      <c r="C338" s="17"/>
      <c r="D338" s="17"/>
      <c r="E338" s="17"/>
      <c r="F338" s="17"/>
      <c r="G338" s="17"/>
      <c r="H338" s="17"/>
      <c r="I338" s="17"/>
      <c r="J338" s="17"/>
      <c r="K338" s="17"/>
      <c r="L338" s="17"/>
      <c r="M338" s="17"/>
      <c r="N338" s="73"/>
    </row>
    <row r="339" spans="2:14" ht="12.75">
      <c r="B339" s="18"/>
      <c r="C339" s="17"/>
      <c r="D339" s="17"/>
      <c r="E339" s="17"/>
      <c r="F339" s="17"/>
      <c r="G339" s="17"/>
      <c r="H339" s="17"/>
      <c r="I339" s="17"/>
      <c r="J339" s="17"/>
      <c r="K339" s="17"/>
      <c r="L339" s="17"/>
      <c r="M339" s="17"/>
      <c r="N339" s="73"/>
    </row>
    <row r="340" spans="2:14" ht="12.75">
      <c r="B340" s="18"/>
      <c r="C340" s="17"/>
      <c r="D340" s="17"/>
      <c r="E340" s="17"/>
      <c r="F340" s="17"/>
      <c r="G340" s="17"/>
      <c r="H340" s="17"/>
      <c r="I340" s="17"/>
      <c r="J340" s="17"/>
      <c r="K340" s="17"/>
      <c r="L340" s="17"/>
      <c r="M340" s="17"/>
      <c r="N340" s="73"/>
    </row>
    <row r="341" spans="2:14" ht="12.75">
      <c r="B341" s="18"/>
      <c r="C341" s="17"/>
      <c r="D341" s="17"/>
      <c r="E341" s="17"/>
      <c r="F341" s="17"/>
      <c r="G341" s="17"/>
      <c r="H341" s="17"/>
      <c r="I341" s="17"/>
      <c r="J341" s="17"/>
      <c r="K341" s="17"/>
      <c r="L341" s="17"/>
      <c r="M341" s="17"/>
      <c r="N341" s="73"/>
    </row>
    <row r="342" spans="2:14" ht="12.75">
      <c r="B342" s="18"/>
      <c r="C342" s="17"/>
      <c r="D342" s="17"/>
      <c r="E342" s="17"/>
      <c r="F342" s="17"/>
      <c r="G342" s="17"/>
      <c r="H342" s="17"/>
      <c r="I342" s="17"/>
      <c r="J342" s="17"/>
      <c r="K342" s="17"/>
      <c r="L342" s="17"/>
      <c r="M342" s="17"/>
      <c r="N342" s="73"/>
    </row>
    <row r="343" spans="2:14" ht="12.75">
      <c r="B343" s="18"/>
      <c r="C343" s="17"/>
      <c r="D343" s="17"/>
      <c r="E343" s="17"/>
      <c r="F343" s="17"/>
      <c r="G343" s="17"/>
      <c r="H343" s="17"/>
      <c r="I343" s="17"/>
      <c r="J343" s="17"/>
      <c r="K343" s="17"/>
      <c r="L343" s="17"/>
      <c r="M343" s="17"/>
      <c r="N343" s="73"/>
    </row>
    <row r="344" spans="2:14" ht="12.75">
      <c r="B344" s="18"/>
      <c r="C344" s="17"/>
      <c r="D344" s="17"/>
      <c r="E344" s="17"/>
      <c r="F344" s="17"/>
      <c r="G344" s="17"/>
      <c r="H344" s="17"/>
      <c r="I344" s="17"/>
      <c r="J344" s="17"/>
      <c r="K344" s="17"/>
      <c r="L344" s="17"/>
      <c r="M344" s="17"/>
      <c r="N344" s="73"/>
    </row>
    <row r="345" spans="2:14" ht="12.75">
      <c r="B345" s="18"/>
      <c r="C345" s="17"/>
      <c r="D345" s="17"/>
      <c r="E345" s="17"/>
      <c r="F345" s="17"/>
      <c r="G345" s="17"/>
      <c r="H345" s="17"/>
      <c r="I345" s="17"/>
      <c r="J345" s="17"/>
      <c r="K345" s="17"/>
      <c r="L345" s="17"/>
      <c r="M345" s="17"/>
      <c r="N345" s="73"/>
    </row>
    <row r="346" spans="2:14" ht="12.75">
      <c r="B346" s="18"/>
      <c r="C346" s="17"/>
      <c r="D346" s="17"/>
      <c r="E346" s="17"/>
      <c r="F346" s="17"/>
      <c r="G346" s="17"/>
      <c r="H346" s="17"/>
      <c r="I346" s="17"/>
      <c r="J346" s="17"/>
      <c r="K346" s="17"/>
      <c r="L346" s="17"/>
      <c r="M346" s="17"/>
      <c r="N346" s="73"/>
    </row>
    <row r="347" spans="2:14" ht="12.75">
      <c r="B347" s="18"/>
      <c r="C347" s="17"/>
      <c r="D347" s="17"/>
      <c r="E347" s="17"/>
      <c r="F347" s="17"/>
      <c r="G347" s="17"/>
      <c r="H347" s="17"/>
      <c r="I347" s="17"/>
      <c r="J347" s="17"/>
      <c r="K347" s="17"/>
      <c r="L347" s="17"/>
      <c r="M347" s="17"/>
      <c r="N347" s="73"/>
    </row>
    <row r="348" spans="2:14" ht="12.75">
      <c r="B348" s="18"/>
      <c r="C348" s="17"/>
      <c r="D348" s="17"/>
      <c r="E348" s="17"/>
      <c r="F348" s="17"/>
      <c r="G348" s="17"/>
      <c r="H348" s="17"/>
      <c r="I348" s="17"/>
      <c r="J348" s="17"/>
      <c r="K348" s="17"/>
      <c r="L348" s="17"/>
      <c r="M348" s="17"/>
      <c r="N348" s="73"/>
    </row>
    <row r="349" spans="2:14" ht="12.75">
      <c r="B349" s="18"/>
      <c r="C349" s="17"/>
      <c r="D349" s="17"/>
      <c r="E349" s="17"/>
      <c r="F349" s="17"/>
      <c r="G349" s="17"/>
      <c r="H349" s="17"/>
      <c r="I349" s="17"/>
      <c r="J349" s="17"/>
      <c r="K349" s="17"/>
      <c r="L349" s="17"/>
      <c r="M349" s="17"/>
      <c r="N349" s="73"/>
    </row>
    <row r="350" spans="2:14" ht="12.75">
      <c r="B350" s="18"/>
      <c r="C350" s="17"/>
      <c r="D350" s="17"/>
      <c r="E350" s="17"/>
      <c r="F350" s="17"/>
      <c r="G350" s="17"/>
      <c r="H350" s="17"/>
      <c r="I350" s="17"/>
      <c r="J350" s="17"/>
      <c r="K350" s="17"/>
      <c r="L350" s="17"/>
      <c r="M350" s="17"/>
      <c r="N350" s="73"/>
    </row>
    <row r="351" spans="2:14" ht="12.75">
      <c r="B351" s="18"/>
      <c r="C351" s="17"/>
      <c r="D351" s="17"/>
      <c r="E351" s="17"/>
      <c r="F351" s="17"/>
      <c r="G351" s="17"/>
      <c r="H351" s="17"/>
      <c r="I351" s="17"/>
      <c r="J351" s="17"/>
      <c r="K351" s="17"/>
      <c r="L351" s="17"/>
      <c r="M351" s="17"/>
      <c r="N351" s="73"/>
    </row>
    <row r="352" spans="2:14" ht="12.75">
      <c r="B352" s="18"/>
      <c r="C352" s="17"/>
      <c r="D352" s="17"/>
      <c r="E352" s="17"/>
      <c r="F352" s="17"/>
      <c r="G352" s="17"/>
      <c r="H352" s="17"/>
      <c r="I352" s="17"/>
      <c r="J352" s="17"/>
      <c r="K352" s="17"/>
      <c r="L352" s="17"/>
      <c r="M352" s="17"/>
      <c r="N352" s="73"/>
    </row>
    <row r="353" spans="2:14" ht="12.75">
      <c r="B353" s="18"/>
      <c r="C353" s="17"/>
      <c r="D353" s="17"/>
      <c r="E353" s="17"/>
      <c r="F353" s="17"/>
      <c r="G353" s="17"/>
      <c r="H353" s="17"/>
      <c r="I353" s="17"/>
      <c r="J353" s="17"/>
      <c r="K353" s="17"/>
      <c r="L353" s="17"/>
      <c r="M353" s="17"/>
      <c r="N353" s="73"/>
    </row>
    <row r="354" spans="2:14" ht="12.75">
      <c r="B354" s="18"/>
      <c r="C354" s="17"/>
      <c r="D354" s="17"/>
      <c r="E354" s="17"/>
      <c r="F354" s="17"/>
      <c r="G354" s="17"/>
      <c r="H354" s="17"/>
      <c r="I354" s="17"/>
      <c r="J354" s="17"/>
      <c r="K354" s="17"/>
      <c r="L354" s="17"/>
      <c r="M354" s="17"/>
      <c r="N354" s="73"/>
    </row>
    <row r="355" spans="2:14" ht="12.75">
      <c r="B355" s="18"/>
      <c r="C355" s="17"/>
      <c r="D355" s="17"/>
      <c r="E355" s="17"/>
      <c r="F355" s="17"/>
      <c r="G355" s="17"/>
      <c r="H355" s="17"/>
      <c r="I355" s="17"/>
      <c r="J355" s="17"/>
      <c r="K355" s="17"/>
      <c r="L355" s="17"/>
      <c r="M355" s="17"/>
      <c r="N355" s="73"/>
    </row>
    <row r="356" spans="2:14" ht="12.75">
      <c r="B356" s="18"/>
      <c r="C356" s="17"/>
      <c r="D356" s="17"/>
      <c r="E356" s="17"/>
      <c r="F356" s="17"/>
      <c r="G356" s="17"/>
      <c r="H356" s="17"/>
      <c r="I356" s="17"/>
      <c r="J356" s="17"/>
      <c r="K356" s="17"/>
      <c r="L356" s="17"/>
      <c r="M356" s="17"/>
      <c r="N356" s="73"/>
    </row>
    <row r="357" spans="2:14" ht="12.75">
      <c r="B357" s="18"/>
      <c r="C357" s="17"/>
      <c r="D357" s="17"/>
      <c r="E357" s="17"/>
      <c r="F357" s="17"/>
      <c r="G357" s="17"/>
      <c r="H357" s="17"/>
      <c r="I357" s="17"/>
      <c r="J357" s="17"/>
      <c r="K357" s="17"/>
      <c r="L357" s="17"/>
      <c r="M357" s="17"/>
      <c r="N357" s="73"/>
    </row>
    <row r="358" spans="2:14" ht="12.75">
      <c r="B358" s="18"/>
      <c r="C358" s="17"/>
      <c r="D358" s="17"/>
      <c r="E358" s="17"/>
      <c r="F358" s="17"/>
      <c r="G358" s="17"/>
      <c r="H358" s="17"/>
      <c r="I358" s="17"/>
      <c r="J358" s="17"/>
      <c r="K358" s="17"/>
      <c r="L358" s="17"/>
      <c r="M358" s="17"/>
      <c r="N358" s="73"/>
    </row>
    <row r="359" spans="2:14" ht="12.75">
      <c r="B359" s="18"/>
      <c r="C359" s="17"/>
      <c r="D359" s="17"/>
      <c r="E359" s="17"/>
      <c r="F359" s="17"/>
      <c r="G359" s="17"/>
      <c r="H359" s="17"/>
      <c r="I359" s="17"/>
      <c r="J359" s="17"/>
      <c r="K359" s="17"/>
      <c r="L359" s="17"/>
      <c r="M359" s="17"/>
      <c r="N359" s="73"/>
    </row>
    <row r="360" spans="2:14" ht="12.75">
      <c r="B360" s="18"/>
      <c r="C360" s="17"/>
      <c r="D360" s="17"/>
      <c r="E360" s="17"/>
      <c r="F360" s="17"/>
      <c r="G360" s="17"/>
      <c r="H360" s="17"/>
      <c r="I360" s="17"/>
      <c r="J360" s="17"/>
      <c r="K360" s="17"/>
      <c r="L360" s="17"/>
      <c r="M360" s="17"/>
      <c r="N360" s="73"/>
    </row>
    <row r="361" spans="2:14" ht="12.75">
      <c r="B361" s="18"/>
      <c r="C361" s="17"/>
      <c r="D361" s="17"/>
      <c r="E361" s="17"/>
      <c r="F361" s="17"/>
      <c r="G361" s="17"/>
      <c r="H361" s="17"/>
      <c r="I361" s="17"/>
      <c r="J361" s="17"/>
      <c r="K361" s="17"/>
      <c r="L361" s="17"/>
      <c r="M361" s="17"/>
      <c r="N361" s="73"/>
    </row>
    <row r="362" spans="2:14" ht="12.75">
      <c r="B362" s="18"/>
      <c r="C362" s="17"/>
      <c r="D362" s="17"/>
      <c r="E362" s="17"/>
      <c r="F362" s="17"/>
      <c r="G362" s="17"/>
      <c r="H362" s="17"/>
      <c r="I362" s="17"/>
      <c r="J362" s="17"/>
      <c r="K362" s="17"/>
      <c r="L362" s="17"/>
      <c r="M362" s="17"/>
      <c r="N362" s="73"/>
    </row>
    <row r="363" spans="2:14" ht="12.75">
      <c r="B363" s="18"/>
      <c r="C363" s="17"/>
      <c r="D363" s="17"/>
      <c r="E363" s="17"/>
      <c r="F363" s="17"/>
      <c r="G363" s="17"/>
      <c r="H363" s="17"/>
      <c r="I363" s="17"/>
      <c r="J363" s="17"/>
      <c r="K363" s="17"/>
      <c r="L363" s="17"/>
      <c r="M363" s="17"/>
      <c r="N363" s="73"/>
    </row>
    <row r="364" spans="2:14" ht="12.75">
      <c r="B364" s="18"/>
      <c r="C364" s="17"/>
      <c r="D364" s="17"/>
      <c r="E364" s="17"/>
      <c r="F364" s="17"/>
      <c r="G364" s="17"/>
      <c r="H364" s="17"/>
      <c r="I364" s="17"/>
      <c r="J364" s="17"/>
      <c r="K364" s="17"/>
      <c r="L364" s="17"/>
      <c r="M364" s="17"/>
      <c r="N364" s="73"/>
    </row>
    <row r="365" spans="2:14" ht="12.75">
      <c r="B365" s="18"/>
      <c r="C365" s="17"/>
      <c r="D365" s="17"/>
      <c r="E365" s="17"/>
      <c r="F365" s="17"/>
      <c r="G365" s="17"/>
      <c r="H365" s="17"/>
      <c r="I365" s="17"/>
      <c r="J365" s="17"/>
      <c r="K365" s="17"/>
      <c r="L365" s="17"/>
      <c r="M365" s="17"/>
      <c r="N365" s="73"/>
    </row>
    <row r="366" spans="2:14" ht="12.75">
      <c r="B366" s="18"/>
      <c r="C366" s="17"/>
      <c r="D366" s="17"/>
      <c r="E366" s="17"/>
      <c r="F366" s="17"/>
      <c r="G366" s="17"/>
      <c r="H366" s="17"/>
      <c r="I366" s="17"/>
      <c r="J366" s="17"/>
      <c r="K366" s="17"/>
      <c r="L366" s="17"/>
      <c r="M366" s="17"/>
      <c r="N366" s="73"/>
    </row>
    <row r="367" spans="2:14" ht="12.75">
      <c r="B367" s="18"/>
      <c r="C367" s="17"/>
      <c r="D367" s="17"/>
      <c r="E367" s="17"/>
      <c r="F367" s="17"/>
      <c r="G367" s="17"/>
      <c r="H367" s="17"/>
      <c r="I367" s="17"/>
      <c r="J367" s="17"/>
      <c r="K367" s="17"/>
      <c r="L367" s="17"/>
      <c r="M367" s="17"/>
      <c r="N367" s="73"/>
    </row>
    <row r="368" spans="2:14" ht="12.75">
      <c r="B368" s="18"/>
      <c r="C368" s="17"/>
      <c r="D368" s="17"/>
      <c r="E368" s="17"/>
      <c r="F368" s="17"/>
      <c r="G368" s="17"/>
      <c r="H368" s="17"/>
      <c r="I368" s="17"/>
      <c r="J368" s="17"/>
      <c r="K368" s="17"/>
      <c r="L368" s="17"/>
      <c r="M368" s="17"/>
      <c r="N368" s="73"/>
    </row>
    <row r="369" spans="2:14" ht="12.75">
      <c r="B369" s="18"/>
      <c r="C369" s="17"/>
      <c r="D369" s="17"/>
      <c r="E369" s="17"/>
      <c r="F369" s="17"/>
      <c r="G369" s="17"/>
      <c r="H369" s="17"/>
      <c r="I369" s="17"/>
      <c r="J369" s="17"/>
      <c r="K369" s="17"/>
      <c r="L369" s="17"/>
      <c r="M369" s="17"/>
      <c r="N369" s="73"/>
    </row>
    <row r="370" spans="2:14" ht="12.75">
      <c r="B370" s="18"/>
      <c r="C370" s="17"/>
      <c r="D370" s="17"/>
      <c r="E370" s="17"/>
      <c r="F370" s="17"/>
      <c r="G370" s="17"/>
      <c r="H370" s="17"/>
      <c r="I370" s="17"/>
      <c r="J370" s="17"/>
      <c r="K370" s="17"/>
      <c r="L370" s="17"/>
      <c r="M370" s="17"/>
      <c r="N370" s="73"/>
    </row>
    <row r="371" spans="2:14" ht="12.75">
      <c r="B371" s="18"/>
      <c r="C371" s="17"/>
      <c r="D371" s="17"/>
      <c r="E371" s="17"/>
      <c r="F371" s="17"/>
      <c r="G371" s="17"/>
      <c r="H371" s="17"/>
      <c r="I371" s="17"/>
      <c r="J371" s="17"/>
      <c r="K371" s="17"/>
      <c r="L371" s="17"/>
      <c r="M371" s="17"/>
      <c r="N371" s="73"/>
    </row>
    <row r="372" spans="2:14" ht="12.75">
      <c r="B372" s="18"/>
      <c r="C372" s="17"/>
      <c r="D372" s="17"/>
      <c r="E372" s="17"/>
      <c r="F372" s="17"/>
      <c r="G372" s="17"/>
      <c r="H372" s="17"/>
      <c r="I372" s="17"/>
      <c r="J372" s="17"/>
      <c r="K372" s="17"/>
      <c r="L372" s="17"/>
      <c r="M372" s="17"/>
      <c r="N372" s="73"/>
    </row>
    <row r="373" spans="2:14" ht="12.75">
      <c r="B373" s="18"/>
      <c r="C373" s="17"/>
      <c r="D373" s="17"/>
      <c r="E373" s="17"/>
      <c r="F373" s="17"/>
      <c r="G373" s="17"/>
      <c r="H373" s="17"/>
      <c r="I373" s="17"/>
      <c r="J373" s="17"/>
      <c r="K373" s="17"/>
      <c r="L373" s="17"/>
      <c r="M373" s="17"/>
      <c r="N373" s="73"/>
    </row>
    <row r="374" spans="2:14" ht="12.75">
      <c r="B374" s="18"/>
      <c r="C374" s="17"/>
      <c r="D374" s="17"/>
      <c r="E374" s="17"/>
      <c r="F374" s="17"/>
      <c r="G374" s="17"/>
      <c r="H374" s="17"/>
      <c r="I374" s="17"/>
      <c r="J374" s="17"/>
      <c r="K374" s="17"/>
      <c r="L374" s="17"/>
      <c r="M374" s="17"/>
      <c r="N374" s="73"/>
    </row>
    <row r="375" spans="2:14" ht="12.75">
      <c r="B375" s="18"/>
      <c r="C375" s="17"/>
      <c r="D375" s="17"/>
      <c r="E375" s="17"/>
      <c r="F375" s="17"/>
      <c r="G375" s="17"/>
      <c r="H375" s="17"/>
      <c r="I375" s="17"/>
      <c r="J375" s="17"/>
      <c r="K375" s="17"/>
      <c r="L375" s="17"/>
      <c r="M375" s="17"/>
      <c r="N375" s="73"/>
    </row>
    <row r="376" spans="2:14" ht="12.75">
      <c r="B376" s="18"/>
      <c r="C376" s="17"/>
      <c r="D376" s="17"/>
      <c r="E376" s="17"/>
      <c r="F376" s="17"/>
      <c r="G376" s="17"/>
      <c r="H376" s="17"/>
      <c r="I376" s="17"/>
      <c r="J376" s="17"/>
      <c r="K376" s="17"/>
      <c r="L376" s="17"/>
      <c r="M376" s="17"/>
      <c r="N376" s="73"/>
    </row>
    <row r="377" spans="2:14" ht="12.75">
      <c r="B377" s="18"/>
      <c r="C377" s="17"/>
      <c r="D377" s="17"/>
      <c r="E377" s="17"/>
      <c r="F377" s="17"/>
      <c r="G377" s="17"/>
      <c r="H377" s="17"/>
      <c r="I377" s="17"/>
      <c r="J377" s="17"/>
      <c r="K377" s="17"/>
      <c r="L377" s="17"/>
      <c r="M377" s="17"/>
      <c r="N377" s="73"/>
    </row>
    <row r="378" spans="2:14" ht="12.75">
      <c r="B378" s="18"/>
      <c r="C378" s="17"/>
      <c r="D378" s="17"/>
      <c r="E378" s="17"/>
      <c r="F378" s="17"/>
      <c r="G378" s="17"/>
      <c r="H378" s="17"/>
      <c r="I378" s="17"/>
      <c r="J378" s="17"/>
      <c r="K378" s="17"/>
      <c r="L378" s="17"/>
      <c r="M378" s="17"/>
      <c r="N378" s="73"/>
    </row>
    <row r="379" spans="2:14" ht="12.75">
      <c r="B379" s="18"/>
      <c r="C379" s="17"/>
      <c r="D379" s="17"/>
      <c r="E379" s="17"/>
      <c r="F379" s="17"/>
      <c r="G379" s="17"/>
      <c r="H379" s="17"/>
      <c r="I379" s="17"/>
      <c r="J379" s="17"/>
      <c r="K379" s="17"/>
      <c r="L379" s="17"/>
      <c r="M379" s="17"/>
      <c r="N379" s="73"/>
    </row>
    <row r="380" spans="2:14" ht="12.75">
      <c r="B380" s="18"/>
      <c r="C380" s="17"/>
      <c r="D380" s="17"/>
      <c r="E380" s="17"/>
      <c r="F380" s="17"/>
      <c r="G380" s="17"/>
      <c r="H380" s="17"/>
      <c r="I380" s="17"/>
      <c r="J380" s="17"/>
      <c r="K380" s="17"/>
      <c r="L380" s="17"/>
      <c r="M380" s="17"/>
      <c r="N380" s="73"/>
    </row>
    <row r="381" spans="2:14" ht="12.75">
      <c r="B381" s="18"/>
      <c r="C381" s="17"/>
      <c r="D381" s="17"/>
      <c r="E381" s="17"/>
      <c r="F381" s="17"/>
      <c r="G381" s="17"/>
      <c r="H381" s="17"/>
      <c r="I381" s="17"/>
      <c r="J381" s="17"/>
      <c r="K381" s="17"/>
      <c r="L381" s="17"/>
      <c r="M381" s="17"/>
      <c r="N381" s="73"/>
    </row>
    <row r="382" spans="2:14" ht="12.75">
      <c r="B382" s="18"/>
      <c r="C382" s="17"/>
      <c r="D382" s="17"/>
      <c r="E382" s="17"/>
      <c r="F382" s="17"/>
      <c r="G382" s="17"/>
      <c r="H382" s="17"/>
      <c r="I382" s="17"/>
      <c r="J382" s="17"/>
      <c r="K382" s="17"/>
      <c r="L382" s="17"/>
      <c r="M382" s="17"/>
      <c r="N382" s="73"/>
    </row>
    <row r="383" spans="2:14" ht="12.75">
      <c r="B383" s="18"/>
      <c r="C383" s="17"/>
      <c r="D383" s="17"/>
      <c r="E383" s="17"/>
      <c r="F383" s="17"/>
      <c r="G383" s="17"/>
      <c r="H383" s="17"/>
      <c r="I383" s="17"/>
      <c r="J383" s="17"/>
      <c r="K383" s="17"/>
      <c r="L383" s="17"/>
      <c r="M383" s="17"/>
      <c r="N383" s="73"/>
    </row>
    <row r="384" spans="2:14" ht="12.75">
      <c r="B384" s="18"/>
      <c r="C384" s="17"/>
      <c r="D384" s="17"/>
      <c r="E384" s="17"/>
      <c r="F384" s="17"/>
      <c r="G384" s="17"/>
      <c r="H384" s="17"/>
      <c r="I384" s="17"/>
      <c r="J384" s="17"/>
      <c r="K384" s="17"/>
      <c r="L384" s="17"/>
      <c r="M384" s="17"/>
      <c r="N384" s="73"/>
    </row>
    <row r="385" spans="2:14" ht="12.75">
      <c r="B385" s="18"/>
      <c r="C385" s="17"/>
      <c r="D385" s="17"/>
      <c r="E385" s="17"/>
      <c r="F385" s="17"/>
      <c r="G385" s="17"/>
      <c r="H385" s="17"/>
      <c r="I385" s="17"/>
      <c r="J385" s="17"/>
      <c r="K385" s="17"/>
      <c r="L385" s="17"/>
      <c r="M385" s="17"/>
      <c r="N385" s="73"/>
    </row>
    <row r="386" spans="2:14" ht="12.75">
      <c r="B386" s="18"/>
      <c r="C386" s="17"/>
      <c r="D386" s="17"/>
      <c r="E386" s="17"/>
      <c r="F386" s="17"/>
      <c r="G386" s="17"/>
      <c r="H386" s="17"/>
      <c r="I386" s="17"/>
      <c r="J386" s="17"/>
      <c r="K386" s="17"/>
      <c r="L386" s="17"/>
      <c r="M386" s="17"/>
      <c r="N386" s="73"/>
    </row>
    <row r="387" spans="2:14" ht="12.75">
      <c r="B387" s="18"/>
      <c r="C387" s="17"/>
      <c r="D387" s="17"/>
      <c r="E387" s="17"/>
      <c r="F387" s="17"/>
      <c r="G387" s="17"/>
      <c r="H387" s="17"/>
      <c r="I387" s="17"/>
      <c r="J387" s="17"/>
      <c r="K387" s="17"/>
      <c r="L387" s="17"/>
      <c r="M387" s="17"/>
      <c r="N387" s="73"/>
    </row>
    <row r="388" spans="2:14" ht="12.75">
      <c r="B388" s="18"/>
      <c r="C388" s="17"/>
      <c r="D388" s="17"/>
      <c r="E388" s="17"/>
      <c r="F388" s="17"/>
      <c r="G388" s="17"/>
      <c r="H388" s="17"/>
      <c r="I388" s="17"/>
      <c r="J388" s="17"/>
      <c r="K388" s="17"/>
      <c r="L388" s="17"/>
      <c r="M388" s="17"/>
      <c r="N388" s="73"/>
    </row>
    <row r="389" spans="2:14" ht="12.75">
      <c r="B389" s="18"/>
      <c r="C389" s="17"/>
      <c r="D389" s="17"/>
      <c r="E389" s="17"/>
      <c r="F389" s="17"/>
      <c r="G389" s="17"/>
      <c r="H389" s="17"/>
      <c r="I389" s="17"/>
      <c r="J389" s="17"/>
      <c r="K389" s="17"/>
      <c r="L389" s="17"/>
      <c r="M389" s="17"/>
      <c r="N389" s="73"/>
    </row>
    <row r="390" spans="2:14" ht="12.75">
      <c r="B390" s="18"/>
      <c r="C390" s="17"/>
      <c r="D390" s="17"/>
      <c r="E390" s="17"/>
      <c r="F390" s="17"/>
      <c r="G390" s="17"/>
      <c r="H390" s="17"/>
      <c r="I390" s="17"/>
      <c r="J390" s="17"/>
      <c r="K390" s="17"/>
      <c r="L390" s="17"/>
      <c r="M390" s="17"/>
      <c r="N390" s="73"/>
    </row>
    <row r="391" spans="2:14" ht="12.75">
      <c r="B391" s="18"/>
      <c r="C391" s="17"/>
      <c r="D391" s="17"/>
      <c r="E391" s="17"/>
      <c r="F391" s="17"/>
      <c r="G391" s="17"/>
      <c r="H391" s="17"/>
      <c r="I391" s="17"/>
      <c r="J391" s="17"/>
      <c r="K391" s="17"/>
      <c r="L391" s="17"/>
      <c r="M391" s="17"/>
      <c r="N391" s="73"/>
    </row>
    <row r="392" spans="2:14" ht="12.75">
      <c r="B392" s="18"/>
      <c r="C392" s="17"/>
      <c r="D392" s="17"/>
      <c r="E392" s="17"/>
      <c r="F392" s="17"/>
      <c r="G392" s="17"/>
      <c r="H392" s="17"/>
      <c r="I392" s="17"/>
      <c r="J392" s="17"/>
      <c r="K392" s="17"/>
      <c r="L392" s="17"/>
      <c r="M392" s="17"/>
      <c r="N392" s="73"/>
    </row>
    <row r="393" spans="2:14" ht="12.75">
      <c r="B393" s="18"/>
      <c r="C393" s="17"/>
      <c r="D393" s="17"/>
      <c r="E393" s="17"/>
      <c r="F393" s="17"/>
      <c r="G393" s="17"/>
      <c r="H393" s="17"/>
      <c r="I393" s="17"/>
      <c r="J393" s="17"/>
      <c r="K393" s="17"/>
      <c r="L393" s="17"/>
      <c r="M393" s="17"/>
      <c r="N393" s="73"/>
    </row>
    <row r="394" spans="2:14" ht="12.75">
      <c r="B394" s="18"/>
      <c r="C394" s="17"/>
      <c r="D394" s="17"/>
      <c r="E394" s="17"/>
      <c r="F394" s="17"/>
      <c r="G394" s="17"/>
      <c r="H394" s="17"/>
      <c r="I394" s="17"/>
      <c r="J394" s="17"/>
      <c r="K394" s="17"/>
      <c r="L394" s="17"/>
      <c r="M394" s="17"/>
      <c r="N394" s="73"/>
    </row>
    <row r="395" spans="2:14" ht="12.75">
      <c r="B395" s="18"/>
      <c r="C395" s="17"/>
      <c r="D395" s="17"/>
      <c r="E395" s="17"/>
      <c r="F395" s="17"/>
      <c r="G395" s="17"/>
      <c r="H395" s="17"/>
      <c r="I395" s="17"/>
      <c r="J395" s="17"/>
      <c r="K395" s="17"/>
      <c r="L395" s="17"/>
      <c r="M395" s="17"/>
      <c r="N395" s="73"/>
    </row>
    <row r="396" spans="2:14" ht="12.75">
      <c r="B396" s="18"/>
      <c r="C396" s="17"/>
      <c r="D396" s="17"/>
      <c r="E396" s="17"/>
      <c r="F396" s="17"/>
      <c r="G396" s="17"/>
      <c r="H396" s="17"/>
      <c r="I396" s="17"/>
      <c r="J396" s="17"/>
      <c r="K396" s="17"/>
      <c r="L396" s="17"/>
      <c r="M396" s="17"/>
      <c r="N396" s="73"/>
    </row>
    <row r="397" spans="2:14" ht="12.75">
      <c r="B397" s="18"/>
      <c r="C397" s="17"/>
      <c r="D397" s="17"/>
      <c r="E397" s="17"/>
      <c r="F397" s="17"/>
      <c r="G397" s="17"/>
      <c r="H397" s="17"/>
      <c r="I397" s="17"/>
      <c r="J397" s="17"/>
      <c r="K397" s="17"/>
      <c r="L397" s="17"/>
      <c r="M397" s="17"/>
      <c r="N397" s="73"/>
    </row>
    <row r="398" spans="2:14" ht="12.75">
      <c r="B398" s="18"/>
      <c r="C398" s="17"/>
      <c r="D398" s="17"/>
      <c r="E398" s="17"/>
      <c r="F398" s="17"/>
      <c r="G398" s="17"/>
      <c r="H398" s="17"/>
      <c r="I398" s="17"/>
      <c r="J398" s="17"/>
      <c r="K398" s="17"/>
      <c r="L398" s="17"/>
      <c r="M398" s="17"/>
      <c r="N398" s="73"/>
    </row>
    <row r="399" spans="2:14" ht="12.75">
      <c r="B399" s="18"/>
      <c r="C399" s="17"/>
      <c r="D399" s="17"/>
      <c r="E399" s="17"/>
      <c r="F399" s="17"/>
      <c r="G399" s="17"/>
      <c r="H399" s="17"/>
      <c r="I399" s="17"/>
      <c r="J399" s="17"/>
      <c r="K399" s="17"/>
      <c r="L399" s="17"/>
      <c r="M399" s="17"/>
      <c r="N399" s="73"/>
    </row>
    <row r="400" spans="2:14" ht="12.75">
      <c r="B400" s="18"/>
      <c r="C400" s="17"/>
      <c r="D400" s="17"/>
      <c r="E400" s="17"/>
      <c r="F400" s="17"/>
      <c r="G400" s="17"/>
      <c r="H400" s="17"/>
      <c r="I400" s="17"/>
      <c r="J400" s="17"/>
      <c r="K400" s="17"/>
      <c r="L400" s="17"/>
      <c r="M400" s="17"/>
      <c r="N400" s="73"/>
    </row>
    <row r="401" spans="2:14" ht="12.75">
      <c r="B401" s="18"/>
      <c r="C401" s="17"/>
      <c r="D401" s="17"/>
      <c r="E401" s="17"/>
      <c r="F401" s="17"/>
      <c r="G401" s="17"/>
      <c r="H401" s="17"/>
      <c r="I401" s="17"/>
      <c r="J401" s="17"/>
      <c r="K401" s="17"/>
      <c r="L401" s="17"/>
      <c r="M401" s="17"/>
      <c r="N401" s="73"/>
    </row>
    <row r="402" spans="2:14" ht="12.75">
      <c r="B402" s="18"/>
      <c r="C402" s="17"/>
      <c r="D402" s="17"/>
      <c r="E402" s="17"/>
      <c r="F402" s="17"/>
      <c r="G402" s="17"/>
      <c r="H402" s="17"/>
      <c r="I402" s="17"/>
      <c r="J402" s="17"/>
      <c r="K402" s="17"/>
      <c r="L402" s="17"/>
      <c r="M402" s="17"/>
      <c r="N402" s="73"/>
    </row>
    <row r="403" spans="2:14" ht="12.75">
      <c r="B403" s="18"/>
      <c r="C403" s="17"/>
      <c r="D403" s="17"/>
      <c r="E403" s="17"/>
      <c r="F403" s="17"/>
      <c r="G403" s="17"/>
      <c r="H403" s="17"/>
      <c r="I403" s="17"/>
      <c r="J403" s="17"/>
      <c r="K403" s="17"/>
      <c r="L403" s="17"/>
      <c r="M403" s="17"/>
      <c r="N403" s="73"/>
    </row>
    <row r="404" spans="2:14" ht="12.75">
      <c r="B404" s="18"/>
      <c r="C404" s="17"/>
      <c r="D404" s="17"/>
      <c r="E404" s="17"/>
      <c r="F404" s="17"/>
      <c r="G404" s="17"/>
      <c r="H404" s="17"/>
      <c r="I404" s="17"/>
      <c r="J404" s="17"/>
      <c r="K404" s="17"/>
      <c r="L404" s="17"/>
      <c r="M404" s="17"/>
      <c r="N404" s="73"/>
    </row>
    <row r="405" spans="2:14" ht="12.75">
      <c r="B405" s="18"/>
      <c r="C405" s="17"/>
      <c r="D405" s="17"/>
      <c r="E405" s="17"/>
      <c r="F405" s="17"/>
      <c r="G405" s="17"/>
      <c r="H405" s="17"/>
      <c r="I405" s="17"/>
      <c r="J405" s="17"/>
      <c r="K405" s="17"/>
      <c r="L405" s="17"/>
      <c r="M405" s="17"/>
      <c r="N405" s="73"/>
    </row>
    <row r="406" spans="2:14" ht="12.75">
      <c r="B406" s="18"/>
      <c r="C406" s="17"/>
      <c r="D406" s="17"/>
      <c r="E406" s="17"/>
      <c r="F406" s="17"/>
      <c r="G406" s="17"/>
      <c r="H406" s="17"/>
      <c r="I406" s="17"/>
      <c r="J406" s="17"/>
      <c r="K406" s="17"/>
      <c r="L406" s="17"/>
      <c r="M406" s="17"/>
      <c r="N406" s="73"/>
    </row>
    <row r="407" spans="2:14" ht="12.75">
      <c r="B407" s="18"/>
      <c r="C407" s="17"/>
      <c r="D407" s="17"/>
      <c r="E407" s="17"/>
      <c r="F407" s="17"/>
      <c r="G407" s="17"/>
      <c r="H407" s="17"/>
      <c r="I407" s="17"/>
      <c r="J407" s="17"/>
      <c r="K407" s="17"/>
      <c r="L407" s="17"/>
      <c r="M407" s="17"/>
      <c r="N407" s="73"/>
    </row>
    <row r="408" spans="2:14" ht="12.75">
      <c r="B408" s="18"/>
      <c r="C408" s="17"/>
      <c r="D408" s="17"/>
      <c r="E408" s="17"/>
      <c r="F408" s="17"/>
      <c r="G408" s="17"/>
      <c r="H408" s="17"/>
      <c r="I408" s="17"/>
      <c r="J408" s="17"/>
      <c r="K408" s="17"/>
      <c r="L408" s="17"/>
      <c r="M408" s="17"/>
      <c r="N408" s="73"/>
    </row>
    <row r="409" spans="2:14" ht="12.75">
      <c r="B409" s="18"/>
      <c r="C409" s="17"/>
      <c r="D409" s="17"/>
      <c r="E409" s="17"/>
      <c r="F409" s="17"/>
      <c r="G409" s="17"/>
      <c r="H409" s="17"/>
      <c r="I409" s="17"/>
      <c r="J409" s="17"/>
      <c r="K409" s="17"/>
      <c r="L409" s="17"/>
      <c r="M409" s="17"/>
      <c r="N409" s="73"/>
    </row>
    <row r="410" spans="2:14" ht="12.75">
      <c r="B410" s="18"/>
      <c r="C410" s="17"/>
      <c r="D410" s="17"/>
      <c r="E410" s="17"/>
      <c r="F410" s="17"/>
      <c r="G410" s="17"/>
      <c r="H410" s="17"/>
      <c r="I410" s="17"/>
      <c r="J410" s="17"/>
      <c r="K410" s="17"/>
      <c r="L410" s="17"/>
      <c r="M410" s="17"/>
      <c r="N410" s="73"/>
    </row>
    <row r="411" spans="2:14" ht="12.75">
      <c r="B411" s="18"/>
      <c r="C411" s="17"/>
      <c r="D411" s="17"/>
      <c r="E411" s="17"/>
      <c r="F411" s="17"/>
      <c r="G411" s="17"/>
      <c r="H411" s="17"/>
      <c r="I411" s="17"/>
      <c r="J411" s="17"/>
      <c r="K411" s="17"/>
      <c r="L411" s="17"/>
      <c r="M411" s="17"/>
      <c r="N411" s="73"/>
    </row>
    <row r="412" spans="2:14" ht="12.75">
      <c r="B412" s="18"/>
      <c r="C412" s="17"/>
      <c r="D412" s="17"/>
      <c r="E412" s="17"/>
      <c r="F412" s="17"/>
      <c r="G412" s="17"/>
      <c r="H412" s="17"/>
      <c r="I412" s="17"/>
      <c r="J412" s="17"/>
      <c r="K412" s="17"/>
      <c r="L412" s="17"/>
      <c r="M412" s="17"/>
      <c r="N412" s="73"/>
    </row>
    <row r="413" spans="2:14" ht="12.75">
      <c r="B413" s="18"/>
      <c r="C413" s="17"/>
      <c r="D413" s="17"/>
      <c r="E413" s="17"/>
      <c r="F413" s="17"/>
      <c r="G413" s="17"/>
      <c r="H413" s="17"/>
      <c r="I413" s="17"/>
      <c r="J413" s="17"/>
      <c r="K413" s="17"/>
      <c r="L413" s="17"/>
      <c r="M413" s="17"/>
      <c r="N413" s="73"/>
    </row>
    <row r="414" spans="2:14" ht="12.75">
      <c r="B414" s="18"/>
      <c r="C414" s="17"/>
      <c r="D414" s="17"/>
      <c r="E414" s="17"/>
      <c r="F414" s="17"/>
      <c r="G414" s="17"/>
      <c r="H414" s="17"/>
      <c r="I414" s="17"/>
      <c r="J414" s="17"/>
      <c r="K414" s="17"/>
      <c r="L414" s="17"/>
      <c r="M414" s="17"/>
      <c r="N414" s="73"/>
    </row>
    <row r="415" spans="2:14" ht="12.75">
      <c r="B415" s="18"/>
      <c r="C415" s="17"/>
      <c r="D415" s="17"/>
      <c r="E415" s="17"/>
      <c r="F415" s="17"/>
      <c r="G415" s="17"/>
      <c r="H415" s="17"/>
      <c r="I415" s="17"/>
      <c r="J415" s="17"/>
      <c r="K415" s="17"/>
      <c r="L415" s="17"/>
      <c r="M415" s="17"/>
      <c r="N415" s="73"/>
    </row>
    <row r="416" spans="2:14" ht="12.75">
      <c r="B416" s="18"/>
      <c r="C416" s="17"/>
      <c r="D416" s="17"/>
      <c r="E416" s="17"/>
      <c r="F416" s="17"/>
      <c r="G416" s="17"/>
      <c r="H416" s="17"/>
      <c r="I416" s="17"/>
      <c r="J416" s="17"/>
      <c r="K416" s="17"/>
      <c r="L416" s="17"/>
      <c r="M416" s="17"/>
      <c r="N416" s="73"/>
    </row>
    <row r="417" spans="2:14" ht="12.75">
      <c r="B417" s="18"/>
      <c r="C417" s="17"/>
      <c r="D417" s="17"/>
      <c r="E417" s="17"/>
      <c r="F417" s="17"/>
      <c r="G417" s="17"/>
      <c r="H417" s="17"/>
      <c r="I417" s="17"/>
      <c r="J417" s="17"/>
      <c r="K417" s="17"/>
      <c r="L417" s="17"/>
      <c r="M417" s="17"/>
      <c r="N417" s="73"/>
    </row>
    <row r="418" spans="2:14" ht="12.75">
      <c r="B418" s="18"/>
      <c r="C418" s="17"/>
      <c r="D418" s="17"/>
      <c r="E418" s="17"/>
      <c r="F418" s="17"/>
      <c r="G418" s="17"/>
      <c r="H418" s="17"/>
      <c r="I418" s="17"/>
      <c r="J418" s="17"/>
      <c r="K418" s="17"/>
      <c r="L418" s="17"/>
      <c r="M418" s="17"/>
      <c r="N418" s="73"/>
    </row>
    <row r="419" spans="2:14" ht="12.75">
      <c r="B419" s="18"/>
      <c r="C419" s="17"/>
      <c r="D419" s="17"/>
      <c r="E419" s="17"/>
      <c r="F419" s="17"/>
      <c r="G419" s="17"/>
      <c r="H419" s="17"/>
      <c r="I419" s="17"/>
      <c r="J419" s="17"/>
      <c r="K419" s="17"/>
      <c r="L419" s="17"/>
      <c r="M419" s="17"/>
      <c r="N419" s="73"/>
    </row>
    <row r="420" spans="2:14" ht="12.75">
      <c r="B420" s="18"/>
      <c r="C420" s="17"/>
      <c r="D420" s="17"/>
      <c r="E420" s="17"/>
      <c r="F420" s="17"/>
      <c r="G420" s="17"/>
      <c r="H420" s="17"/>
      <c r="I420" s="17"/>
      <c r="J420" s="17"/>
      <c r="K420" s="17"/>
      <c r="L420" s="17"/>
      <c r="M420" s="17"/>
      <c r="N420" s="73"/>
    </row>
    <row r="421" spans="2:14" ht="12.75">
      <c r="B421" s="18"/>
      <c r="C421" s="17"/>
      <c r="D421" s="17"/>
      <c r="E421" s="17"/>
      <c r="F421" s="17"/>
      <c r="G421" s="17"/>
      <c r="H421" s="17"/>
      <c r="I421" s="17"/>
      <c r="J421" s="17"/>
      <c r="K421" s="17"/>
      <c r="L421" s="17"/>
      <c r="M421" s="17"/>
      <c r="N421" s="73"/>
    </row>
    <row r="422" spans="2:14" ht="12.75">
      <c r="B422" s="18"/>
      <c r="C422" s="17"/>
      <c r="D422" s="17"/>
      <c r="E422" s="17"/>
      <c r="F422" s="17"/>
      <c r="G422" s="17"/>
      <c r="H422" s="17"/>
      <c r="I422" s="17"/>
      <c r="J422" s="17"/>
      <c r="K422" s="17"/>
      <c r="L422" s="17"/>
      <c r="M422" s="17"/>
      <c r="N422" s="73"/>
    </row>
    <row r="423" spans="2:14" ht="12.75">
      <c r="B423" s="18"/>
      <c r="C423" s="17"/>
      <c r="D423" s="17"/>
      <c r="E423" s="17"/>
      <c r="F423" s="17"/>
      <c r="G423" s="17"/>
      <c r="H423" s="17"/>
      <c r="I423" s="17"/>
      <c r="J423" s="17"/>
      <c r="K423" s="17"/>
      <c r="L423" s="17"/>
      <c r="M423" s="17"/>
      <c r="N423" s="73"/>
    </row>
    <row r="424" spans="2:14" ht="12.75">
      <c r="B424" s="18"/>
      <c r="C424" s="17"/>
      <c r="D424" s="17"/>
      <c r="E424" s="17"/>
      <c r="F424" s="17"/>
      <c r="G424" s="17"/>
      <c r="H424" s="17"/>
      <c r="I424" s="17"/>
      <c r="J424" s="17"/>
      <c r="K424" s="17"/>
      <c r="L424" s="17"/>
      <c r="M424" s="17"/>
      <c r="N424" s="73"/>
    </row>
    <row r="425" spans="2:14" ht="12.75">
      <c r="B425" s="18"/>
      <c r="C425" s="17"/>
      <c r="D425" s="17"/>
      <c r="E425" s="17"/>
      <c r="F425" s="17"/>
      <c r="G425" s="17"/>
      <c r="H425" s="17"/>
      <c r="I425" s="17"/>
      <c r="J425" s="17"/>
      <c r="K425" s="17"/>
      <c r="L425" s="17"/>
      <c r="M425" s="17"/>
      <c r="N425" s="73"/>
    </row>
    <row r="426" spans="2:14" ht="12.75">
      <c r="B426" s="18"/>
      <c r="C426" s="17"/>
      <c r="D426" s="17"/>
      <c r="E426" s="17"/>
      <c r="F426" s="17"/>
      <c r="G426" s="17"/>
      <c r="H426" s="17"/>
      <c r="I426" s="17"/>
      <c r="J426" s="17"/>
      <c r="K426" s="17"/>
      <c r="L426" s="17"/>
      <c r="M426" s="17"/>
      <c r="N426" s="73"/>
    </row>
    <row r="427" spans="2:14" ht="12.75">
      <c r="B427" s="18"/>
      <c r="C427" s="17"/>
      <c r="D427" s="17"/>
      <c r="E427" s="17"/>
      <c r="F427" s="17"/>
      <c r="G427" s="17"/>
      <c r="H427" s="17"/>
      <c r="I427" s="17"/>
      <c r="J427" s="17"/>
      <c r="K427" s="17"/>
      <c r="L427" s="17"/>
      <c r="M427" s="17"/>
      <c r="N427" s="73"/>
    </row>
    <row r="428" spans="2:14" ht="12.75">
      <c r="B428" s="18"/>
      <c r="C428" s="17"/>
      <c r="D428" s="17"/>
      <c r="E428" s="17"/>
      <c r="F428" s="17"/>
      <c r="G428" s="17"/>
      <c r="H428" s="17"/>
      <c r="I428" s="17"/>
      <c r="J428" s="17"/>
      <c r="K428" s="17"/>
      <c r="L428" s="17"/>
      <c r="M428" s="17"/>
      <c r="N428" s="73"/>
    </row>
    <row r="429" spans="2:14" ht="12.75">
      <c r="B429" s="18"/>
      <c r="C429" s="17"/>
      <c r="D429" s="17"/>
      <c r="E429" s="17"/>
      <c r="F429" s="17"/>
      <c r="G429" s="17"/>
      <c r="H429" s="17"/>
      <c r="I429" s="17"/>
      <c r="J429" s="17"/>
      <c r="K429" s="17"/>
      <c r="L429" s="17"/>
      <c r="M429" s="17"/>
      <c r="N429" s="73"/>
    </row>
    <row r="430" spans="2:14" ht="12.75">
      <c r="B430" s="18"/>
      <c r="C430" s="17"/>
      <c r="D430" s="17"/>
      <c r="E430" s="17"/>
      <c r="F430" s="17"/>
      <c r="G430" s="17"/>
      <c r="H430" s="17"/>
      <c r="I430" s="17"/>
      <c r="J430" s="17"/>
      <c r="K430" s="17"/>
      <c r="L430" s="17"/>
      <c r="M430" s="17"/>
      <c r="N430" s="73"/>
    </row>
    <row r="431" spans="2:14" ht="12.75">
      <c r="B431" s="18"/>
      <c r="C431" s="17"/>
      <c r="D431" s="17"/>
      <c r="E431" s="17"/>
      <c r="F431" s="17"/>
      <c r="G431" s="17"/>
      <c r="H431" s="17"/>
      <c r="I431" s="17"/>
      <c r="J431" s="17"/>
      <c r="K431" s="17"/>
      <c r="L431" s="17"/>
      <c r="M431" s="17"/>
      <c r="N431" s="73"/>
    </row>
    <row r="432" spans="2:14" ht="12.75">
      <c r="B432" s="18"/>
      <c r="C432" s="17"/>
      <c r="D432" s="17"/>
      <c r="E432" s="17"/>
      <c r="F432" s="17"/>
      <c r="G432" s="17"/>
      <c r="H432" s="17"/>
      <c r="I432" s="17"/>
      <c r="J432" s="17"/>
      <c r="K432" s="17"/>
      <c r="L432" s="17"/>
      <c r="M432" s="17"/>
      <c r="N432" s="73"/>
    </row>
    <row r="433" spans="2:14" ht="12.75">
      <c r="B433" s="18"/>
      <c r="C433" s="17"/>
      <c r="D433" s="17"/>
      <c r="E433" s="17"/>
      <c r="F433" s="17"/>
      <c r="G433" s="17"/>
      <c r="H433" s="17"/>
      <c r="I433" s="17"/>
      <c r="J433" s="17"/>
      <c r="K433" s="17"/>
      <c r="L433" s="17"/>
      <c r="M433" s="17"/>
      <c r="N433" s="73"/>
    </row>
    <row r="434" spans="2:14" ht="12.75">
      <c r="B434" s="18"/>
      <c r="C434" s="17"/>
      <c r="D434" s="17"/>
      <c r="E434" s="17"/>
      <c r="F434" s="17"/>
      <c r="G434" s="17"/>
      <c r="H434" s="17"/>
      <c r="I434" s="17"/>
      <c r="J434" s="17"/>
      <c r="K434" s="17"/>
      <c r="L434" s="17"/>
      <c r="M434" s="17"/>
      <c r="N434" s="73"/>
    </row>
    <row r="435" spans="2:14" ht="12.75">
      <c r="B435" s="18"/>
      <c r="C435" s="17"/>
      <c r="D435" s="17"/>
      <c r="E435" s="17"/>
      <c r="F435" s="17"/>
      <c r="G435" s="17"/>
      <c r="H435" s="17"/>
      <c r="I435" s="17"/>
      <c r="J435" s="17"/>
      <c r="K435" s="17"/>
      <c r="L435" s="17"/>
      <c r="M435" s="17"/>
      <c r="N435" s="73"/>
    </row>
    <row r="436" spans="2:14" ht="12.75">
      <c r="B436" s="18"/>
      <c r="C436" s="17"/>
      <c r="D436" s="17"/>
      <c r="E436" s="17"/>
      <c r="F436" s="17"/>
      <c r="G436" s="17"/>
      <c r="H436" s="17"/>
      <c r="I436" s="17"/>
      <c r="J436" s="17"/>
      <c r="K436" s="17"/>
      <c r="L436" s="17"/>
      <c r="M436" s="17"/>
      <c r="N436" s="73"/>
    </row>
    <row r="437" spans="2:14" ht="12.75">
      <c r="B437" s="18"/>
      <c r="C437" s="17"/>
      <c r="D437" s="17"/>
      <c r="E437" s="17"/>
      <c r="F437" s="17"/>
      <c r="G437" s="17"/>
      <c r="H437" s="17"/>
      <c r="I437" s="17"/>
      <c r="J437" s="17"/>
      <c r="K437" s="17"/>
      <c r="L437" s="17"/>
      <c r="M437" s="17"/>
      <c r="N437" s="73"/>
    </row>
    <row r="438" spans="2:14" ht="12.75">
      <c r="B438" s="18"/>
      <c r="C438" s="17"/>
      <c r="D438" s="17"/>
      <c r="E438" s="17"/>
      <c r="F438" s="17"/>
      <c r="G438" s="17"/>
      <c r="H438" s="17"/>
      <c r="I438" s="17"/>
      <c r="J438" s="17"/>
      <c r="K438" s="17"/>
      <c r="L438" s="17"/>
      <c r="M438" s="17"/>
      <c r="N438" s="73"/>
    </row>
    <row r="439" spans="2:14" ht="12.75">
      <c r="B439" s="18"/>
      <c r="C439" s="17"/>
      <c r="D439" s="17"/>
      <c r="E439" s="17"/>
      <c r="F439" s="17"/>
      <c r="G439" s="17"/>
      <c r="H439" s="17"/>
      <c r="I439" s="17"/>
      <c r="J439" s="17"/>
      <c r="K439" s="17"/>
      <c r="L439" s="17"/>
      <c r="M439" s="17"/>
      <c r="N439" s="73"/>
    </row>
    <row r="440" spans="2:14" ht="12.75">
      <c r="B440" s="18"/>
      <c r="C440" s="17"/>
      <c r="D440" s="17"/>
      <c r="E440" s="17"/>
      <c r="F440" s="17"/>
      <c r="G440" s="17"/>
      <c r="H440" s="17"/>
      <c r="I440" s="17"/>
      <c r="J440" s="17"/>
      <c r="K440" s="17"/>
      <c r="L440" s="17"/>
      <c r="M440" s="17"/>
      <c r="N440" s="73"/>
    </row>
    <row r="441" spans="2:14" ht="12.75">
      <c r="B441" s="18"/>
      <c r="C441" s="17"/>
      <c r="D441" s="17"/>
      <c r="E441" s="17"/>
      <c r="F441" s="17"/>
      <c r="G441" s="17"/>
      <c r="H441" s="17"/>
      <c r="I441" s="17"/>
      <c r="J441" s="17"/>
      <c r="K441" s="17"/>
      <c r="L441" s="17"/>
      <c r="M441" s="17"/>
      <c r="N441" s="73"/>
    </row>
    <row r="442" spans="2:14" ht="12.75">
      <c r="B442" s="18"/>
      <c r="C442" s="17"/>
      <c r="D442" s="17"/>
      <c r="E442" s="17"/>
      <c r="F442" s="17"/>
      <c r="G442" s="17"/>
      <c r="H442" s="17"/>
      <c r="I442" s="17"/>
      <c r="J442" s="17"/>
      <c r="K442" s="17"/>
      <c r="L442" s="17"/>
      <c r="M442" s="17"/>
      <c r="N442" s="73"/>
    </row>
    <row r="443" spans="2:14" ht="12.75">
      <c r="B443" s="18"/>
      <c r="C443" s="17"/>
      <c r="D443" s="17"/>
      <c r="E443" s="17"/>
      <c r="F443" s="17"/>
      <c r="G443" s="17"/>
      <c r="H443" s="17"/>
      <c r="I443" s="17"/>
      <c r="J443" s="17"/>
      <c r="K443" s="17"/>
      <c r="L443" s="17"/>
      <c r="M443" s="17"/>
      <c r="N443" s="73"/>
    </row>
    <row r="444" spans="2:14" ht="12.75">
      <c r="B444" s="18"/>
      <c r="C444" s="17"/>
      <c r="D444" s="17"/>
      <c r="E444" s="17"/>
      <c r="F444" s="17"/>
      <c r="G444" s="17"/>
      <c r="H444" s="17"/>
      <c r="I444" s="17"/>
      <c r="J444" s="17"/>
      <c r="K444" s="17"/>
      <c r="L444" s="17"/>
      <c r="M444" s="17"/>
      <c r="N444" s="73"/>
    </row>
    <row r="445" spans="2:14" ht="12.75">
      <c r="B445" s="18"/>
      <c r="C445" s="17"/>
      <c r="D445" s="17"/>
      <c r="E445" s="17"/>
      <c r="F445" s="17"/>
      <c r="G445" s="17"/>
      <c r="H445" s="17"/>
      <c r="I445" s="17"/>
      <c r="J445" s="17"/>
      <c r="K445" s="17"/>
      <c r="L445" s="17"/>
      <c r="M445" s="17"/>
      <c r="N445" s="73"/>
    </row>
    <row r="446" spans="2:14" ht="12.75">
      <c r="B446" s="18"/>
      <c r="C446" s="17"/>
      <c r="D446" s="17"/>
      <c r="E446" s="17"/>
      <c r="F446" s="17"/>
      <c r="G446" s="17"/>
      <c r="H446" s="17"/>
      <c r="I446" s="17"/>
      <c r="J446" s="17"/>
      <c r="K446" s="17"/>
      <c r="L446" s="17"/>
      <c r="M446" s="17"/>
      <c r="N446" s="73"/>
    </row>
    <row r="447" spans="2:14" ht="12.75">
      <c r="B447" s="18"/>
      <c r="C447" s="17"/>
      <c r="D447" s="17"/>
      <c r="E447" s="17"/>
      <c r="F447" s="17"/>
      <c r="G447" s="17"/>
      <c r="H447" s="17"/>
      <c r="I447" s="17"/>
      <c r="J447" s="17"/>
      <c r="K447" s="17"/>
      <c r="L447" s="17"/>
      <c r="M447" s="17"/>
      <c r="N447" s="73"/>
    </row>
    <row r="448" spans="2:14" ht="12.75">
      <c r="B448" s="18"/>
      <c r="C448" s="17"/>
      <c r="D448" s="17"/>
      <c r="E448" s="17"/>
      <c r="F448" s="17"/>
      <c r="G448" s="17"/>
      <c r="H448" s="17"/>
      <c r="I448" s="17"/>
      <c r="J448" s="17"/>
      <c r="K448" s="17"/>
      <c r="L448" s="17"/>
      <c r="M448" s="17"/>
      <c r="N448" s="73"/>
    </row>
    <row r="449" spans="2:14" ht="12.75">
      <c r="B449" s="18"/>
      <c r="C449" s="17"/>
      <c r="D449" s="17"/>
      <c r="E449" s="17"/>
      <c r="F449" s="17"/>
      <c r="G449" s="17"/>
      <c r="H449" s="17"/>
      <c r="I449" s="17"/>
      <c r="J449" s="17"/>
      <c r="K449" s="17"/>
      <c r="L449" s="17"/>
      <c r="M449" s="17"/>
      <c r="N449" s="73"/>
    </row>
    <row r="450" spans="2:14" ht="12.75">
      <c r="B450" s="18"/>
      <c r="C450" s="17"/>
      <c r="D450" s="17"/>
      <c r="E450" s="17"/>
      <c r="F450" s="17"/>
      <c r="G450" s="17"/>
      <c r="H450" s="17"/>
      <c r="I450" s="17"/>
      <c r="J450" s="17"/>
      <c r="K450" s="17"/>
      <c r="L450" s="17"/>
      <c r="M450" s="17"/>
      <c r="N450" s="73"/>
    </row>
    <row r="451" spans="2:14" ht="12.75">
      <c r="B451" s="18"/>
      <c r="C451" s="17"/>
      <c r="D451" s="17"/>
      <c r="E451" s="17"/>
      <c r="F451" s="17"/>
      <c r="G451" s="17"/>
      <c r="H451" s="17"/>
      <c r="I451" s="17"/>
      <c r="J451" s="17"/>
      <c r="K451" s="17"/>
      <c r="L451" s="17"/>
      <c r="M451" s="17"/>
      <c r="N451" s="73"/>
    </row>
    <row r="452" spans="2:14" ht="12.75">
      <c r="B452" s="18"/>
      <c r="C452" s="17"/>
      <c r="D452" s="17"/>
      <c r="E452" s="17"/>
      <c r="F452" s="17"/>
      <c r="G452" s="17"/>
      <c r="H452" s="17"/>
      <c r="I452" s="17"/>
      <c r="J452" s="17"/>
      <c r="K452" s="17"/>
      <c r="L452" s="17"/>
      <c r="M452" s="17"/>
      <c r="N452" s="73"/>
    </row>
    <row r="453" spans="2:14" ht="12.75">
      <c r="B453" s="18"/>
      <c r="C453" s="17"/>
      <c r="D453" s="17"/>
      <c r="E453" s="17"/>
      <c r="F453" s="17"/>
      <c r="G453" s="17"/>
      <c r="H453" s="17"/>
      <c r="I453" s="17"/>
      <c r="J453" s="17"/>
      <c r="K453" s="17"/>
      <c r="L453" s="17"/>
      <c r="M453" s="17"/>
      <c r="N453" s="73"/>
    </row>
    <row r="454" spans="2:14" ht="12.75">
      <c r="B454" s="18"/>
      <c r="C454" s="17"/>
      <c r="D454" s="17"/>
      <c r="E454" s="17"/>
      <c r="F454" s="17"/>
      <c r="G454" s="17"/>
      <c r="H454" s="17"/>
      <c r="I454" s="17"/>
      <c r="J454" s="17"/>
      <c r="K454" s="17"/>
      <c r="L454" s="17"/>
      <c r="M454" s="17"/>
      <c r="N454" s="73"/>
    </row>
    <row r="455" spans="2:14" ht="12.75">
      <c r="B455" s="18"/>
      <c r="C455" s="17"/>
      <c r="D455" s="17"/>
      <c r="E455" s="17"/>
      <c r="F455" s="17"/>
      <c r="G455" s="17"/>
      <c r="H455" s="17"/>
      <c r="I455" s="17"/>
      <c r="J455" s="17"/>
      <c r="K455" s="17"/>
      <c r="L455" s="17"/>
      <c r="M455" s="17"/>
      <c r="N455" s="73"/>
    </row>
    <row r="456" spans="2:14" ht="12.75">
      <c r="B456" s="18"/>
      <c r="C456" s="17"/>
      <c r="D456" s="17"/>
      <c r="E456" s="17"/>
      <c r="F456" s="17"/>
      <c r="G456" s="17"/>
      <c r="H456" s="17"/>
      <c r="I456" s="17"/>
      <c r="J456" s="17"/>
      <c r="K456" s="17"/>
      <c r="L456" s="17"/>
      <c r="M456" s="17"/>
      <c r="N456" s="73"/>
    </row>
    <row r="457" spans="2:14" ht="12.75">
      <c r="B457" s="18"/>
      <c r="C457" s="17"/>
      <c r="D457" s="17"/>
      <c r="E457" s="17"/>
      <c r="F457" s="17"/>
      <c r="G457" s="17"/>
      <c r="H457" s="17"/>
      <c r="I457" s="17"/>
      <c r="J457" s="17"/>
      <c r="K457" s="17"/>
      <c r="L457" s="17"/>
      <c r="M457" s="17"/>
      <c r="N457" s="73"/>
    </row>
    <row r="458" spans="2:14" ht="12.75">
      <c r="B458" s="18"/>
      <c r="C458" s="17"/>
      <c r="D458" s="17"/>
      <c r="E458" s="17"/>
      <c r="F458" s="17"/>
      <c r="G458" s="17"/>
      <c r="H458" s="17"/>
      <c r="I458" s="17"/>
      <c r="J458" s="17"/>
      <c r="K458" s="17"/>
      <c r="L458" s="17"/>
      <c r="M458" s="17"/>
      <c r="N458" s="73"/>
    </row>
    <row r="459" spans="2:14" ht="12.75">
      <c r="B459" s="18"/>
      <c r="C459" s="17"/>
      <c r="D459" s="17"/>
      <c r="E459" s="17"/>
      <c r="F459" s="17"/>
      <c r="G459" s="17"/>
      <c r="H459" s="17"/>
      <c r="I459" s="17"/>
      <c r="J459" s="17"/>
      <c r="K459" s="17"/>
      <c r="L459" s="17"/>
      <c r="M459" s="17"/>
      <c r="N459" s="73"/>
    </row>
    <row r="460" spans="2:14" ht="12.75">
      <c r="B460" s="18"/>
      <c r="C460" s="17"/>
      <c r="D460" s="17"/>
      <c r="E460" s="17"/>
      <c r="F460" s="17"/>
      <c r="G460" s="17"/>
      <c r="H460" s="17"/>
      <c r="I460" s="17"/>
      <c r="J460" s="17"/>
      <c r="K460" s="17"/>
      <c r="L460" s="17"/>
      <c r="M460" s="17"/>
      <c r="N460" s="73"/>
    </row>
    <row r="461" spans="2:14" ht="12.75">
      <c r="B461" s="18"/>
      <c r="C461" s="17"/>
      <c r="D461" s="17"/>
      <c r="E461" s="17"/>
      <c r="F461" s="17"/>
      <c r="G461" s="17"/>
      <c r="H461" s="17"/>
      <c r="I461" s="17"/>
      <c r="J461" s="17"/>
      <c r="K461" s="17"/>
      <c r="L461" s="17"/>
      <c r="M461" s="17"/>
      <c r="N461" s="73"/>
    </row>
    <row r="462" spans="2:14" ht="12.75">
      <c r="B462" s="18"/>
      <c r="C462" s="17"/>
      <c r="D462" s="17"/>
      <c r="E462" s="17"/>
      <c r="F462" s="17"/>
      <c r="G462" s="17"/>
      <c r="H462" s="17"/>
      <c r="I462" s="17"/>
      <c r="J462" s="17"/>
      <c r="K462" s="17"/>
      <c r="L462" s="17"/>
      <c r="M462" s="17"/>
      <c r="N462" s="73"/>
    </row>
    <row r="463" spans="2:14" ht="12.75">
      <c r="B463" s="18"/>
      <c r="C463" s="17"/>
      <c r="D463" s="17"/>
      <c r="E463" s="17"/>
      <c r="F463" s="17"/>
      <c r="G463" s="17"/>
      <c r="H463" s="17"/>
      <c r="I463" s="17"/>
      <c r="J463" s="17"/>
      <c r="K463" s="17"/>
      <c r="L463" s="17"/>
      <c r="M463" s="17"/>
      <c r="N463" s="73"/>
    </row>
    <row r="464" spans="2:14" ht="12.75">
      <c r="B464" s="18"/>
      <c r="C464" s="17"/>
      <c r="D464" s="17"/>
      <c r="E464" s="17"/>
      <c r="F464" s="17"/>
      <c r="G464" s="17"/>
      <c r="H464" s="17"/>
      <c r="I464" s="17"/>
      <c r="J464" s="17"/>
      <c r="K464" s="17"/>
      <c r="L464" s="17"/>
      <c r="M464" s="17"/>
      <c r="N464" s="73"/>
    </row>
    <row r="465" spans="2:14" ht="12.75">
      <c r="B465" s="18"/>
      <c r="C465" s="17"/>
      <c r="D465" s="17"/>
      <c r="E465" s="17"/>
      <c r="F465" s="17"/>
      <c r="G465" s="17"/>
      <c r="H465" s="17"/>
      <c r="I465" s="17"/>
      <c r="J465" s="17"/>
      <c r="K465" s="17"/>
      <c r="L465" s="17"/>
      <c r="M465" s="17"/>
      <c r="N465" s="73"/>
    </row>
    <row r="466" spans="2:14" ht="12.75">
      <c r="B466" s="18"/>
      <c r="C466" s="17"/>
      <c r="D466" s="17"/>
      <c r="E466" s="17"/>
      <c r="F466" s="17"/>
      <c r="G466" s="17"/>
      <c r="H466" s="17"/>
      <c r="I466" s="17"/>
      <c r="J466" s="17"/>
      <c r="K466" s="17"/>
      <c r="L466" s="17"/>
      <c r="M466" s="17"/>
      <c r="N466" s="73"/>
    </row>
    <row r="467" spans="2:14" ht="12.75">
      <c r="B467" s="18"/>
      <c r="C467" s="17"/>
      <c r="D467" s="17"/>
      <c r="E467" s="17"/>
      <c r="F467" s="17"/>
      <c r="G467" s="17"/>
      <c r="H467" s="17"/>
      <c r="I467" s="17"/>
      <c r="J467" s="17"/>
      <c r="K467" s="17"/>
      <c r="L467" s="17"/>
      <c r="M467" s="17"/>
      <c r="N467" s="73"/>
    </row>
    <row r="468" spans="2:14" ht="12.75">
      <c r="B468" s="18"/>
      <c r="C468" s="17"/>
      <c r="D468" s="17"/>
      <c r="E468" s="17"/>
      <c r="F468" s="17"/>
      <c r="G468" s="17"/>
      <c r="H468" s="17"/>
      <c r="I468" s="17"/>
      <c r="J468" s="17"/>
      <c r="K468" s="17"/>
      <c r="L468" s="17"/>
      <c r="M468" s="17"/>
      <c r="N468" s="73"/>
    </row>
    <row r="469" spans="2:14" ht="12.75">
      <c r="B469" s="18"/>
      <c r="C469" s="17"/>
      <c r="D469" s="17"/>
      <c r="E469" s="17"/>
      <c r="F469" s="17"/>
      <c r="G469" s="17"/>
      <c r="H469" s="17"/>
      <c r="I469" s="17"/>
      <c r="J469" s="17"/>
      <c r="K469" s="17"/>
      <c r="L469" s="17"/>
      <c r="M469" s="17"/>
      <c r="N469" s="73"/>
    </row>
    <row r="470" spans="2:14" ht="12.75">
      <c r="B470" s="18"/>
      <c r="C470" s="17"/>
      <c r="D470" s="17"/>
      <c r="E470" s="17"/>
      <c r="F470" s="17"/>
      <c r="G470" s="17"/>
      <c r="H470" s="17"/>
      <c r="I470" s="17"/>
      <c r="J470" s="17"/>
      <c r="K470" s="17"/>
      <c r="L470" s="17"/>
      <c r="M470" s="17"/>
      <c r="N470" s="73"/>
    </row>
    <row r="471" spans="2:14" ht="12.75">
      <c r="B471" s="18"/>
      <c r="C471" s="17"/>
      <c r="D471" s="17"/>
      <c r="E471" s="17"/>
      <c r="F471" s="17"/>
      <c r="G471" s="17"/>
      <c r="H471" s="17"/>
      <c r="I471" s="17"/>
      <c r="J471" s="17"/>
      <c r="K471" s="17"/>
      <c r="L471" s="17"/>
      <c r="M471" s="17"/>
      <c r="N471" s="73"/>
    </row>
    <row r="472" spans="2:14" ht="12.75">
      <c r="B472" s="18"/>
      <c r="C472" s="17"/>
      <c r="D472" s="17"/>
      <c r="E472" s="17"/>
      <c r="F472" s="17"/>
      <c r="G472" s="17"/>
      <c r="H472" s="17"/>
      <c r="I472" s="17"/>
      <c r="J472" s="17"/>
      <c r="K472" s="17"/>
      <c r="L472" s="17"/>
      <c r="M472" s="17"/>
      <c r="N472" s="73"/>
    </row>
    <row r="473" spans="2:14" ht="12.75">
      <c r="B473" s="18"/>
      <c r="C473" s="17"/>
      <c r="D473" s="17"/>
      <c r="E473" s="17"/>
      <c r="F473" s="17"/>
      <c r="G473" s="17"/>
      <c r="H473" s="17"/>
      <c r="I473" s="17"/>
      <c r="J473" s="17"/>
      <c r="K473" s="17"/>
      <c r="L473" s="17"/>
      <c r="M473" s="17"/>
      <c r="N473" s="73"/>
    </row>
    <row r="474" spans="2:14" ht="12.75">
      <c r="B474" s="18"/>
      <c r="C474" s="17"/>
      <c r="D474" s="17"/>
      <c r="E474" s="17"/>
      <c r="F474" s="17"/>
      <c r="G474" s="17"/>
      <c r="H474" s="17"/>
      <c r="I474" s="17"/>
      <c r="J474" s="17"/>
      <c r="K474" s="17"/>
      <c r="L474" s="17"/>
      <c r="M474" s="17"/>
      <c r="N474" s="73"/>
    </row>
    <row r="475" spans="2:14" ht="12.75">
      <c r="B475" s="18"/>
      <c r="C475" s="17"/>
      <c r="D475" s="17"/>
      <c r="E475" s="17"/>
      <c r="F475" s="17"/>
      <c r="G475" s="17"/>
      <c r="H475" s="17"/>
      <c r="I475" s="17"/>
      <c r="J475" s="17"/>
      <c r="K475" s="17"/>
      <c r="L475" s="17"/>
      <c r="M475" s="17"/>
      <c r="N475" s="73"/>
    </row>
    <row r="476" spans="2:14" ht="12.75">
      <c r="B476" s="18"/>
      <c r="C476" s="17"/>
      <c r="D476" s="17"/>
      <c r="E476" s="17"/>
      <c r="F476" s="17"/>
      <c r="G476" s="17"/>
      <c r="H476" s="17"/>
      <c r="I476" s="17"/>
      <c r="J476" s="17"/>
      <c r="K476" s="17"/>
      <c r="L476" s="17"/>
      <c r="M476" s="17"/>
      <c r="N476" s="73"/>
    </row>
    <row r="477" spans="2:14" ht="12.75">
      <c r="B477" s="18"/>
      <c r="C477" s="17"/>
      <c r="D477" s="17"/>
      <c r="E477" s="17"/>
      <c r="F477" s="17"/>
      <c r="G477" s="17"/>
      <c r="H477" s="17"/>
      <c r="I477" s="17"/>
      <c r="J477" s="17"/>
      <c r="K477" s="17"/>
      <c r="L477" s="17"/>
      <c r="M477" s="17"/>
      <c r="N477" s="73"/>
    </row>
    <row r="478" spans="2:14" ht="12.75">
      <c r="B478" s="18"/>
      <c r="C478" s="17"/>
      <c r="D478" s="17"/>
      <c r="E478" s="17"/>
      <c r="F478" s="17"/>
      <c r="G478" s="17"/>
      <c r="H478" s="17"/>
      <c r="I478" s="17"/>
      <c r="J478" s="17"/>
      <c r="K478" s="17"/>
      <c r="L478" s="17"/>
      <c r="M478" s="17"/>
      <c r="N478" s="73"/>
    </row>
    <row r="479" spans="2:14" ht="12.75">
      <c r="B479" s="18"/>
      <c r="C479" s="17"/>
      <c r="D479" s="17"/>
      <c r="E479" s="17"/>
      <c r="F479" s="17"/>
      <c r="G479" s="17"/>
      <c r="H479" s="17"/>
      <c r="I479" s="17"/>
      <c r="J479" s="17"/>
      <c r="K479" s="17"/>
      <c r="L479" s="17"/>
      <c r="M479" s="17"/>
      <c r="N479" s="73"/>
    </row>
    <row r="480" spans="2:14" ht="12.75">
      <c r="B480" s="18"/>
      <c r="C480" s="17"/>
      <c r="D480" s="17"/>
      <c r="E480" s="17"/>
      <c r="F480" s="17"/>
      <c r="G480" s="17"/>
      <c r="H480" s="17"/>
      <c r="I480" s="17"/>
      <c r="J480" s="17"/>
      <c r="K480" s="17"/>
      <c r="L480" s="17"/>
      <c r="M480" s="17"/>
      <c r="N480" s="73"/>
    </row>
    <row r="481" spans="2:14" ht="12.75">
      <c r="B481" s="18"/>
      <c r="C481" s="17"/>
      <c r="D481" s="17"/>
      <c r="E481" s="17"/>
      <c r="F481" s="17"/>
      <c r="G481" s="17"/>
      <c r="H481" s="17"/>
      <c r="I481" s="17"/>
      <c r="J481" s="17"/>
      <c r="K481" s="17"/>
      <c r="L481" s="17"/>
      <c r="M481" s="17"/>
      <c r="N481" s="73"/>
    </row>
    <row r="482" spans="2:14" ht="12.75">
      <c r="B482" s="18"/>
      <c r="C482" s="17"/>
      <c r="D482" s="17"/>
      <c r="E482" s="17"/>
      <c r="F482" s="17"/>
      <c r="G482" s="17"/>
      <c r="H482" s="17"/>
      <c r="I482" s="17"/>
      <c r="J482" s="17"/>
      <c r="K482" s="17"/>
      <c r="L482" s="17"/>
      <c r="M482" s="17"/>
      <c r="N482" s="73"/>
    </row>
    <row r="483" spans="2:14" ht="12.75">
      <c r="B483" s="18"/>
      <c r="C483" s="17"/>
      <c r="D483" s="17"/>
      <c r="E483" s="17"/>
      <c r="F483" s="17"/>
      <c r="G483" s="17"/>
      <c r="H483" s="17"/>
      <c r="I483" s="17"/>
      <c r="J483" s="17"/>
      <c r="K483" s="17"/>
      <c r="L483" s="17"/>
      <c r="M483" s="17"/>
      <c r="N483" s="73"/>
    </row>
    <row r="484" spans="2:14" ht="12.75">
      <c r="B484" s="18"/>
      <c r="C484" s="17"/>
      <c r="D484" s="17"/>
      <c r="E484" s="17"/>
      <c r="F484" s="17"/>
      <c r="G484" s="17"/>
      <c r="H484" s="17"/>
      <c r="I484" s="17"/>
      <c r="J484" s="17"/>
      <c r="K484" s="17"/>
      <c r="L484" s="17"/>
      <c r="M484" s="17"/>
      <c r="N484" s="73"/>
    </row>
    <row r="485" spans="2:14" ht="12.75">
      <c r="B485" s="18"/>
      <c r="C485" s="17"/>
      <c r="D485" s="17"/>
      <c r="E485" s="17"/>
      <c r="F485" s="17"/>
      <c r="G485" s="17"/>
      <c r="H485" s="17"/>
      <c r="I485" s="17"/>
      <c r="J485" s="17"/>
      <c r="K485" s="17"/>
      <c r="L485" s="17"/>
      <c r="M485" s="17"/>
      <c r="N485" s="73"/>
    </row>
    <row r="486" spans="2:14" ht="12.75">
      <c r="B486" s="18"/>
      <c r="C486" s="17"/>
      <c r="D486" s="17"/>
      <c r="E486" s="17"/>
      <c r="F486" s="17"/>
      <c r="G486" s="17"/>
      <c r="H486" s="17"/>
      <c r="I486" s="17"/>
      <c r="J486" s="17"/>
      <c r="K486" s="17"/>
      <c r="L486" s="17"/>
      <c r="M486" s="17"/>
      <c r="N486" s="73"/>
    </row>
    <row r="487" spans="2:14" ht="12.75">
      <c r="B487" s="18"/>
      <c r="C487" s="17"/>
      <c r="D487" s="17"/>
      <c r="E487" s="17"/>
      <c r="F487" s="17"/>
      <c r="G487" s="17"/>
      <c r="H487" s="17"/>
      <c r="I487" s="17"/>
      <c r="J487" s="17"/>
      <c r="K487" s="17"/>
      <c r="L487" s="17"/>
      <c r="M487" s="17"/>
      <c r="N487" s="73"/>
    </row>
    <row r="488" spans="2:14" ht="12.75">
      <c r="B488" s="18"/>
      <c r="C488" s="17"/>
      <c r="D488" s="17"/>
      <c r="E488" s="17"/>
      <c r="F488" s="17"/>
      <c r="G488" s="17"/>
      <c r="H488" s="17"/>
      <c r="I488" s="17"/>
      <c r="J488" s="17"/>
      <c r="K488" s="17"/>
      <c r="L488" s="17"/>
      <c r="M488" s="17"/>
      <c r="N488" s="73"/>
    </row>
    <row r="489" spans="2:14" ht="12.75">
      <c r="B489" s="18"/>
      <c r="C489" s="17"/>
      <c r="D489" s="17"/>
      <c r="E489" s="17"/>
      <c r="F489" s="17"/>
      <c r="G489" s="17"/>
      <c r="H489" s="17"/>
      <c r="I489" s="17"/>
      <c r="J489" s="17"/>
      <c r="K489" s="17"/>
      <c r="L489" s="17"/>
      <c r="M489" s="17"/>
      <c r="N489" s="73"/>
    </row>
    <row r="490" spans="2:14" ht="12.75">
      <c r="B490" s="18"/>
      <c r="C490" s="17"/>
      <c r="D490" s="17"/>
      <c r="E490" s="17"/>
      <c r="F490" s="17"/>
      <c r="G490" s="17"/>
      <c r="H490" s="17"/>
      <c r="I490" s="17"/>
      <c r="J490" s="17"/>
      <c r="K490" s="17"/>
      <c r="L490" s="17"/>
      <c r="M490" s="17"/>
      <c r="N490" s="73"/>
    </row>
    <row r="491" spans="2:14" ht="12.75">
      <c r="B491" s="18"/>
      <c r="C491" s="17"/>
      <c r="D491" s="17"/>
      <c r="E491" s="17"/>
      <c r="F491" s="17"/>
      <c r="G491" s="17"/>
      <c r="H491" s="17"/>
      <c r="I491" s="17"/>
      <c r="J491" s="17"/>
      <c r="K491" s="17"/>
      <c r="L491" s="17"/>
      <c r="M491" s="17"/>
      <c r="N491" s="73"/>
    </row>
    <row r="492" spans="2:14" ht="12.75">
      <c r="B492" s="18"/>
      <c r="C492" s="17"/>
      <c r="D492" s="17"/>
      <c r="E492" s="17"/>
      <c r="F492" s="17"/>
      <c r="G492" s="17"/>
      <c r="H492" s="17"/>
      <c r="I492" s="17"/>
      <c r="J492" s="17"/>
      <c r="K492" s="17"/>
      <c r="L492" s="17"/>
      <c r="M492" s="17"/>
      <c r="N492" s="73"/>
    </row>
    <row r="493" spans="2:14" ht="12.75">
      <c r="B493" s="18"/>
      <c r="C493" s="17"/>
      <c r="D493" s="17"/>
      <c r="E493" s="17"/>
      <c r="F493" s="17"/>
      <c r="G493" s="17"/>
      <c r="H493" s="17"/>
      <c r="I493" s="17"/>
      <c r="J493" s="17"/>
      <c r="K493" s="17"/>
      <c r="L493" s="17"/>
      <c r="M493" s="17"/>
      <c r="N493" s="73"/>
    </row>
    <row r="494" spans="2:14" ht="12.75">
      <c r="B494" s="18"/>
      <c r="C494" s="17"/>
      <c r="D494" s="17"/>
      <c r="E494" s="17"/>
      <c r="F494" s="17"/>
      <c r="G494" s="17"/>
      <c r="H494" s="17"/>
      <c r="I494" s="17"/>
      <c r="J494" s="17"/>
      <c r="K494" s="17"/>
      <c r="L494" s="17"/>
      <c r="M494" s="17"/>
      <c r="N494" s="73"/>
    </row>
    <row r="495" spans="2:14" ht="12.75">
      <c r="B495" s="18"/>
      <c r="C495" s="17"/>
      <c r="D495" s="17"/>
      <c r="E495" s="17"/>
      <c r="F495" s="17"/>
      <c r="G495" s="17"/>
      <c r="H495" s="17"/>
      <c r="I495" s="17"/>
      <c r="J495" s="17"/>
      <c r="K495" s="17"/>
      <c r="L495" s="17"/>
      <c r="M495" s="17"/>
      <c r="N495" s="73"/>
    </row>
    <row r="496" spans="2:14" ht="12.75">
      <c r="B496" s="18"/>
      <c r="C496" s="17"/>
      <c r="D496" s="17"/>
      <c r="E496" s="17"/>
      <c r="F496" s="17"/>
      <c r="G496" s="17"/>
      <c r="H496" s="17"/>
      <c r="I496" s="17"/>
      <c r="J496" s="17"/>
      <c r="K496" s="17"/>
      <c r="L496" s="17"/>
      <c r="M496" s="17"/>
      <c r="N496" s="73"/>
    </row>
    <row r="497" spans="2:14" ht="12.75">
      <c r="B497" s="18"/>
      <c r="C497" s="17"/>
      <c r="D497" s="17"/>
      <c r="E497" s="17"/>
      <c r="F497" s="17"/>
      <c r="G497" s="17"/>
      <c r="H497" s="17"/>
      <c r="I497" s="17"/>
      <c r="J497" s="17"/>
      <c r="K497" s="17"/>
      <c r="L497" s="17"/>
      <c r="M497" s="17"/>
      <c r="N497" s="73"/>
    </row>
    <row r="498" spans="2:14" ht="12.75">
      <c r="B498" s="18"/>
      <c r="C498" s="17"/>
      <c r="D498" s="17"/>
      <c r="E498" s="17"/>
      <c r="F498" s="17"/>
      <c r="G498" s="17"/>
      <c r="H498" s="17"/>
      <c r="I498" s="17"/>
      <c r="J498" s="17"/>
      <c r="K498" s="17"/>
      <c r="L498" s="17"/>
      <c r="M498" s="17"/>
      <c r="N498" s="73"/>
    </row>
    <row r="499" spans="2:14" ht="12.75">
      <c r="B499" s="18"/>
      <c r="C499" s="17"/>
      <c r="D499" s="17"/>
      <c r="E499" s="17"/>
      <c r="F499" s="17"/>
      <c r="G499" s="17"/>
      <c r="H499" s="17"/>
      <c r="I499" s="17"/>
      <c r="J499" s="17"/>
      <c r="K499" s="17"/>
      <c r="L499" s="17"/>
      <c r="M499" s="17"/>
      <c r="N499" s="73"/>
    </row>
    <row r="500" spans="2:14" ht="12.75">
      <c r="B500" s="18"/>
      <c r="C500" s="17"/>
      <c r="D500" s="17"/>
      <c r="E500" s="17"/>
      <c r="F500" s="17"/>
      <c r="G500" s="17"/>
      <c r="H500" s="17"/>
      <c r="I500" s="17"/>
      <c r="J500" s="17"/>
      <c r="K500" s="17"/>
      <c r="L500" s="17"/>
      <c r="M500" s="17"/>
      <c r="N500" s="73"/>
    </row>
    <row r="501" spans="2:14" ht="12.75">
      <c r="B501" s="18"/>
      <c r="C501" s="17"/>
      <c r="D501" s="17"/>
      <c r="E501" s="17"/>
      <c r="F501" s="17"/>
      <c r="G501" s="17"/>
      <c r="H501" s="17"/>
      <c r="I501" s="17"/>
      <c r="J501" s="17"/>
      <c r="K501" s="17"/>
      <c r="L501" s="17"/>
      <c r="M501" s="17"/>
      <c r="N501" s="73"/>
    </row>
    <row r="502" spans="2:14" ht="12.75">
      <c r="B502" s="18"/>
      <c r="C502" s="17"/>
      <c r="D502" s="17"/>
      <c r="E502" s="17"/>
      <c r="F502" s="17"/>
      <c r="G502" s="17"/>
      <c r="H502" s="17"/>
      <c r="I502" s="17"/>
      <c r="J502" s="17"/>
      <c r="K502" s="17"/>
      <c r="L502" s="17"/>
      <c r="M502" s="17"/>
      <c r="N502" s="73"/>
    </row>
    <row r="503" spans="2:14" ht="12.75">
      <c r="B503" s="18"/>
      <c r="C503" s="17"/>
      <c r="D503" s="17"/>
      <c r="E503" s="17"/>
      <c r="F503" s="17"/>
      <c r="G503" s="17"/>
      <c r="H503" s="17"/>
      <c r="I503" s="17"/>
      <c r="J503" s="17"/>
      <c r="K503" s="17"/>
      <c r="L503" s="17"/>
      <c r="M503" s="17"/>
      <c r="N503" s="73"/>
    </row>
    <row r="504" spans="2:14" ht="12.75">
      <c r="B504" s="18"/>
      <c r="C504" s="17"/>
      <c r="D504" s="17"/>
      <c r="E504" s="17"/>
      <c r="F504" s="17"/>
      <c r="G504" s="17"/>
      <c r="H504" s="17"/>
      <c r="I504" s="17"/>
      <c r="J504" s="17"/>
      <c r="K504" s="17"/>
      <c r="L504" s="17"/>
      <c r="M504" s="17"/>
      <c r="N504" s="73"/>
    </row>
    <row r="505" spans="2:14" ht="12.75">
      <c r="B505" s="18"/>
      <c r="C505" s="17"/>
      <c r="D505" s="17"/>
      <c r="E505" s="17"/>
      <c r="F505" s="17"/>
      <c r="G505" s="17"/>
      <c r="H505" s="17"/>
      <c r="I505" s="17"/>
      <c r="J505" s="17"/>
      <c r="K505" s="17"/>
      <c r="L505" s="17"/>
      <c r="M505" s="17"/>
      <c r="N505" s="73"/>
    </row>
    <row r="506" spans="2:14" ht="12.75">
      <c r="B506" s="18"/>
      <c r="C506" s="17"/>
      <c r="D506" s="17"/>
      <c r="E506" s="17"/>
      <c r="F506" s="17"/>
      <c r="G506" s="17"/>
      <c r="H506" s="17"/>
      <c r="I506" s="17"/>
      <c r="J506" s="17"/>
      <c r="K506" s="17"/>
      <c r="L506" s="17"/>
      <c r="M506" s="17"/>
      <c r="N506" s="73"/>
    </row>
    <row r="507" spans="2:14" ht="12.75">
      <c r="B507" s="18"/>
      <c r="C507" s="17"/>
      <c r="D507" s="17"/>
      <c r="E507" s="17"/>
      <c r="F507" s="17"/>
      <c r="G507" s="17"/>
      <c r="H507" s="17"/>
      <c r="I507" s="17"/>
      <c r="J507" s="17"/>
      <c r="K507" s="17"/>
      <c r="L507" s="17"/>
      <c r="M507" s="17"/>
      <c r="N507" s="73"/>
    </row>
    <row r="508" spans="2:14" ht="12.75">
      <c r="B508" s="18"/>
      <c r="C508" s="17"/>
      <c r="D508" s="17"/>
      <c r="E508" s="17"/>
      <c r="F508" s="17"/>
      <c r="G508" s="17"/>
      <c r="H508" s="17"/>
      <c r="I508" s="17"/>
      <c r="J508" s="17"/>
      <c r="K508" s="17"/>
      <c r="L508" s="17"/>
      <c r="M508" s="17"/>
      <c r="N508" s="73"/>
    </row>
    <row r="509" spans="2:14" ht="12.75">
      <c r="B509" s="18"/>
      <c r="C509" s="17"/>
      <c r="D509" s="17"/>
      <c r="E509" s="17"/>
      <c r="F509" s="17"/>
      <c r="G509" s="17"/>
      <c r="H509" s="17"/>
      <c r="I509" s="17"/>
      <c r="J509" s="17"/>
      <c r="K509" s="17"/>
      <c r="L509" s="17"/>
      <c r="M509" s="17"/>
      <c r="N509" s="73"/>
    </row>
    <row r="510" spans="2:14" ht="12.75">
      <c r="B510" s="18"/>
      <c r="C510" s="17"/>
      <c r="D510" s="17"/>
      <c r="E510" s="17"/>
      <c r="F510" s="17"/>
      <c r="G510" s="17"/>
      <c r="H510" s="17"/>
      <c r="I510" s="17"/>
      <c r="J510" s="17"/>
      <c r="K510" s="17"/>
      <c r="L510" s="17"/>
      <c r="M510" s="17"/>
      <c r="N510" s="73"/>
    </row>
    <row r="511" spans="2:14" ht="12.75">
      <c r="B511" s="18"/>
      <c r="C511" s="17"/>
      <c r="D511" s="17"/>
      <c r="E511" s="17"/>
      <c r="F511" s="17"/>
      <c r="G511" s="17"/>
      <c r="H511" s="17"/>
      <c r="I511" s="17"/>
      <c r="J511" s="17"/>
      <c r="K511" s="17"/>
      <c r="L511" s="17"/>
      <c r="M511" s="17"/>
      <c r="N511" s="73"/>
    </row>
    <row r="512" spans="2:14" ht="12.75">
      <c r="B512" s="18"/>
      <c r="C512" s="17"/>
      <c r="D512" s="17"/>
      <c r="E512" s="17"/>
      <c r="F512" s="17"/>
      <c r="G512" s="17"/>
      <c r="H512" s="17"/>
      <c r="I512" s="17"/>
      <c r="J512" s="17"/>
      <c r="K512" s="17"/>
      <c r="L512" s="17"/>
      <c r="M512" s="17"/>
      <c r="N512" s="73"/>
    </row>
    <row r="513" spans="2:14" ht="12.75">
      <c r="B513" s="18"/>
      <c r="C513" s="17"/>
      <c r="D513" s="17"/>
      <c r="E513" s="17"/>
      <c r="F513" s="17"/>
      <c r="G513" s="17"/>
      <c r="H513" s="17"/>
      <c r="I513" s="17"/>
      <c r="J513" s="17"/>
      <c r="K513" s="17"/>
      <c r="L513" s="17"/>
      <c r="M513" s="17"/>
      <c r="N513" s="73"/>
    </row>
    <row r="514" spans="2:14" ht="12.75">
      <c r="B514" s="18"/>
      <c r="C514" s="17"/>
      <c r="D514" s="17"/>
      <c r="E514" s="17"/>
      <c r="F514" s="17"/>
      <c r="G514" s="17"/>
      <c r="H514" s="17"/>
      <c r="I514" s="17"/>
      <c r="J514" s="17"/>
      <c r="K514" s="17"/>
      <c r="L514" s="17"/>
      <c r="M514" s="17"/>
      <c r="N514" s="73"/>
    </row>
    <row r="515" spans="2:14" ht="12.75">
      <c r="B515" s="18"/>
      <c r="C515" s="17"/>
      <c r="D515" s="17"/>
      <c r="E515" s="17"/>
      <c r="F515" s="17"/>
      <c r="G515" s="17"/>
      <c r="H515" s="17"/>
      <c r="I515" s="17"/>
      <c r="J515" s="17"/>
      <c r="K515" s="17"/>
      <c r="L515" s="17"/>
      <c r="M515" s="17"/>
      <c r="N515" s="73"/>
    </row>
    <row r="516" spans="2:14" ht="12.75">
      <c r="B516" s="18"/>
      <c r="C516" s="17"/>
      <c r="D516" s="17"/>
      <c r="E516" s="17"/>
      <c r="F516" s="17"/>
      <c r="G516" s="17"/>
      <c r="H516" s="17"/>
      <c r="I516" s="17"/>
      <c r="J516" s="17"/>
      <c r="K516" s="17"/>
      <c r="L516" s="17"/>
      <c r="M516" s="17"/>
      <c r="N516" s="73"/>
    </row>
    <row r="517" spans="2:14" ht="12.75">
      <c r="B517" s="18"/>
      <c r="C517" s="17"/>
      <c r="D517" s="17"/>
      <c r="E517" s="17"/>
      <c r="F517" s="17"/>
      <c r="G517" s="17"/>
      <c r="H517" s="17"/>
      <c r="I517" s="17"/>
      <c r="J517" s="17"/>
      <c r="K517" s="17"/>
      <c r="L517" s="17"/>
      <c r="M517" s="17"/>
      <c r="N517" s="73"/>
    </row>
    <row r="518" spans="2:14" ht="12.75">
      <c r="B518" s="18"/>
      <c r="C518" s="17"/>
      <c r="D518" s="17"/>
      <c r="E518" s="17"/>
      <c r="F518" s="17"/>
      <c r="G518" s="17"/>
      <c r="H518" s="17"/>
      <c r="I518" s="17"/>
      <c r="J518" s="17"/>
      <c r="K518" s="17"/>
      <c r="L518" s="17"/>
      <c r="M518" s="17"/>
      <c r="N518" s="73"/>
    </row>
    <row r="519" spans="2:14" ht="12.75">
      <c r="B519" s="18"/>
      <c r="C519" s="17"/>
      <c r="D519" s="17"/>
      <c r="E519" s="17"/>
      <c r="F519" s="17"/>
      <c r="G519" s="17"/>
      <c r="H519" s="17"/>
      <c r="I519" s="17"/>
      <c r="J519" s="17"/>
      <c r="K519" s="17"/>
      <c r="L519" s="17"/>
      <c r="M519" s="17"/>
      <c r="N519" s="73"/>
    </row>
    <row r="520" spans="2:14" ht="12.75">
      <c r="B520" s="18"/>
      <c r="C520" s="17"/>
      <c r="D520" s="17"/>
      <c r="E520" s="17"/>
      <c r="F520" s="17"/>
      <c r="G520" s="17"/>
      <c r="H520" s="17"/>
      <c r="I520" s="17"/>
      <c r="J520" s="17"/>
      <c r="K520" s="17"/>
      <c r="L520" s="17"/>
      <c r="M520" s="17"/>
      <c r="N520" s="73"/>
    </row>
    <row r="521" spans="2:14" ht="12.75">
      <c r="B521" s="18"/>
      <c r="C521" s="17"/>
      <c r="D521" s="17"/>
      <c r="E521" s="17"/>
      <c r="F521" s="17"/>
      <c r="G521" s="17"/>
      <c r="H521" s="17"/>
      <c r="I521" s="17"/>
      <c r="J521" s="17"/>
      <c r="K521" s="17"/>
      <c r="L521" s="17"/>
      <c r="M521" s="17"/>
      <c r="N521" s="73"/>
    </row>
    <row r="522" spans="2:14" ht="12.75">
      <c r="B522" s="18"/>
      <c r="C522" s="17"/>
      <c r="D522" s="17"/>
      <c r="E522" s="17"/>
      <c r="F522" s="17"/>
      <c r="G522" s="17"/>
      <c r="H522" s="17"/>
      <c r="I522" s="17"/>
      <c r="J522" s="17"/>
      <c r="K522" s="17"/>
      <c r="L522" s="17"/>
      <c r="M522" s="17"/>
      <c r="N522" s="73"/>
    </row>
    <row r="523" spans="2:14" ht="12.75">
      <c r="B523" s="18"/>
      <c r="C523" s="17"/>
      <c r="D523" s="17"/>
      <c r="E523" s="17"/>
      <c r="F523" s="17"/>
      <c r="G523" s="17"/>
      <c r="H523" s="17"/>
      <c r="I523" s="17"/>
      <c r="J523" s="17"/>
      <c r="K523" s="17"/>
      <c r="L523" s="17"/>
      <c r="M523" s="17"/>
      <c r="N523" s="73"/>
    </row>
    <row r="524" spans="2:14" ht="12.75">
      <c r="B524" s="18"/>
      <c r="C524" s="17"/>
      <c r="D524" s="17"/>
      <c r="E524" s="17"/>
      <c r="F524" s="17"/>
      <c r="G524" s="17"/>
      <c r="H524" s="17"/>
      <c r="I524" s="17"/>
      <c r="J524" s="17"/>
      <c r="K524" s="17"/>
      <c r="L524" s="17"/>
      <c r="M524" s="17"/>
      <c r="N524" s="73"/>
    </row>
    <row r="525" spans="2:14" ht="12.75">
      <c r="B525" s="18"/>
      <c r="C525" s="17"/>
      <c r="D525" s="17"/>
      <c r="E525" s="17"/>
      <c r="F525" s="17"/>
      <c r="G525" s="17"/>
      <c r="H525" s="17"/>
      <c r="I525" s="17"/>
      <c r="J525" s="17"/>
      <c r="K525" s="17"/>
      <c r="L525" s="17"/>
      <c r="M525" s="17"/>
      <c r="N525" s="73"/>
    </row>
    <row r="526" spans="2:14" ht="12.75">
      <c r="B526" s="18"/>
      <c r="C526" s="17"/>
      <c r="D526" s="17"/>
      <c r="E526" s="17"/>
      <c r="F526" s="17"/>
      <c r="G526" s="17"/>
      <c r="H526" s="17"/>
      <c r="I526" s="17"/>
      <c r="J526" s="17"/>
      <c r="K526" s="17"/>
      <c r="L526" s="17"/>
      <c r="M526" s="17"/>
      <c r="N526" s="73"/>
    </row>
    <row r="527" spans="2:14" ht="12.75">
      <c r="B527" s="18"/>
      <c r="C527" s="17"/>
      <c r="D527" s="17"/>
      <c r="E527" s="17"/>
      <c r="F527" s="17"/>
      <c r="G527" s="17"/>
      <c r="H527" s="17"/>
      <c r="I527" s="17"/>
      <c r="J527" s="17"/>
      <c r="K527" s="17"/>
      <c r="L527" s="17"/>
      <c r="M527" s="17"/>
      <c r="N527" s="73"/>
    </row>
    <row r="528" spans="2:14" ht="12.75">
      <c r="B528" s="18"/>
      <c r="C528" s="17"/>
      <c r="D528" s="17"/>
      <c r="E528" s="17"/>
      <c r="F528" s="17"/>
      <c r="G528" s="17"/>
      <c r="H528" s="17"/>
      <c r="I528" s="17"/>
      <c r="J528" s="17"/>
      <c r="K528" s="17"/>
      <c r="L528" s="17"/>
      <c r="M528" s="17"/>
      <c r="N528" s="73"/>
    </row>
    <row r="529" spans="2:14" ht="12.75">
      <c r="B529" s="18"/>
      <c r="C529" s="17"/>
      <c r="D529" s="17"/>
      <c r="E529" s="17"/>
      <c r="F529" s="17"/>
      <c r="G529" s="17"/>
      <c r="H529" s="17"/>
      <c r="I529" s="17"/>
      <c r="J529" s="17"/>
      <c r="K529" s="17"/>
      <c r="L529" s="17"/>
      <c r="M529" s="17"/>
      <c r="N529" s="73"/>
    </row>
    <row r="530" spans="2:14" ht="12.75">
      <c r="B530" s="18"/>
      <c r="C530" s="17"/>
      <c r="D530" s="17"/>
      <c r="E530" s="17"/>
      <c r="F530" s="17"/>
      <c r="G530" s="17"/>
      <c r="H530" s="17"/>
      <c r="I530" s="17"/>
      <c r="J530" s="17"/>
      <c r="K530" s="17"/>
      <c r="L530" s="17"/>
      <c r="M530" s="17"/>
      <c r="N530" s="73"/>
    </row>
  </sheetData>
  <sheetProtection/>
  <protectedRanges>
    <protectedRange sqref="A15:A200" name="ShipUnit"/>
    <protectedRange sqref="B15:M29" name="ShipUnit_2"/>
    <protectedRange sqref="B530:M530" name="ShipUnit_1"/>
    <protectedRange sqref="B30:M529" name="ShipUnit_4"/>
  </protectedRanges>
  <conditionalFormatting sqref="C530">
    <cfRule type="expression" priority="14" dxfId="1" stopIfTrue="1">
      <formula>AND($B530&lt;&gt;"",$C530="")</formula>
    </cfRule>
  </conditionalFormatting>
  <conditionalFormatting sqref="D530">
    <cfRule type="expression" priority="15" dxfId="1" stopIfTrue="1">
      <formula>AND($B530&lt;&gt;"",$D530="")</formula>
    </cfRule>
  </conditionalFormatting>
  <conditionalFormatting sqref="E530">
    <cfRule type="expression" priority="16" dxfId="1" stopIfTrue="1">
      <formula>AND($B530&lt;&gt;"",$E530="")</formula>
    </cfRule>
  </conditionalFormatting>
  <conditionalFormatting sqref="I530:J530">
    <cfRule type="expression" priority="17" dxfId="1" stopIfTrue="1">
      <formula>AND($B530&lt;&gt;"",$I530="",$J530="")</formula>
    </cfRule>
  </conditionalFormatting>
  <conditionalFormatting sqref="K530">
    <cfRule type="expression" priority="18" dxfId="1" stopIfTrue="1">
      <formula>AND($B530&lt;&gt;"",$K530="")</formula>
    </cfRule>
  </conditionalFormatting>
  <conditionalFormatting sqref="B530">
    <cfRule type="expression" priority="13" dxfId="0" stopIfTrue="1">
      <formula>AND($B530="",OR($C530&lt;&gt;"",$D530&lt;&gt;"",$E530&lt;&gt;"",$F530&lt;&gt;"",$G530&lt;&gt;"",$H530&lt;&gt;"",$I530&lt;&gt;"",$J530&lt;&gt;"",$K530&lt;&gt;"",$L530&lt;&gt;"",$M530&lt;&gt;""))</formula>
    </cfRule>
  </conditionalFormatting>
  <conditionalFormatting sqref="C30:C529">
    <cfRule type="expression" priority="2" dxfId="1" stopIfTrue="1">
      <formula>AND($B30&lt;&gt;"",$C30="")</formula>
    </cfRule>
  </conditionalFormatting>
  <conditionalFormatting sqref="D30:D529">
    <cfRule type="expression" priority="3" dxfId="1" stopIfTrue="1">
      <formula>AND($B30&lt;&gt;"",$D30="")</formula>
    </cfRule>
  </conditionalFormatting>
  <conditionalFormatting sqref="E30:E529">
    <cfRule type="expression" priority="4" dxfId="1" stopIfTrue="1">
      <formula>AND($B30&lt;&gt;"",$E30="")</formula>
    </cfRule>
  </conditionalFormatting>
  <conditionalFormatting sqref="I30:J529">
    <cfRule type="expression" priority="5" dxfId="1" stopIfTrue="1">
      <formula>AND($B30&lt;&gt;"",$I30="",$J30="")</formula>
    </cfRule>
  </conditionalFormatting>
  <conditionalFormatting sqref="K30:K529">
    <cfRule type="expression" priority="6" dxfId="1" stopIfTrue="1">
      <formula>AND($B30&lt;&gt;"",$K30="")</formula>
    </cfRule>
  </conditionalFormatting>
  <conditionalFormatting sqref="B30:B529">
    <cfRule type="expression" priority="1" dxfId="0" stopIfTrue="1">
      <formula>AND($B30="",OR($C30&lt;&gt;"",$D30&lt;&gt;"",$E30&lt;&gt;"",$F30&lt;&gt;"",$G30&lt;&gt;"",$H30&lt;&gt;"",$I30&lt;&gt;"",$J30&lt;&gt;"",$K30&lt;&gt;"",$L30&lt;&gt;"",$M30&lt;&gt;""))</formula>
    </cfRule>
  </conditionalFormatting>
  <dataValidations count="1">
    <dataValidation type="list" allowBlank="1" showErrorMessage="1" errorTitle="Unit of Measurement" error="Please Only Use Units of Measurement From The Drop Down" sqref="C30:C530">
      <formula1>"BF,BG,BR,BT,BX,CE,CF,CI,CL,CM,CN,CS,CT,CU,CW,CY,DA,DR,DZ,EA,FD,FG,FH,FT,G,GA,GI,GR,HR,IN,K,KE,KG,KM,KP,KT,L,LB,LF,LH,LI,LK,LM,LT,LY,M,M2,M3,MH,ML,MM,MN,MO,MT,NT,OZ,PA,PC,PD,PI,PK,PL,PM,PR,PT,PW,PZ,QI,QT,RL,RM,RT,SF,SH,SI,SQ,ST,SY,T,TB,TL,TN,WK,Y3,YD,YR"</formula1>
    </dataValidation>
  </dataValidation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Kulig, Joseph R</dc:creator>
  <cp:keywords/>
  <dc:description/>
  <cp:lastModifiedBy>Villers, Crystal D</cp:lastModifiedBy>
  <cp:lastPrinted>2016-08-01T12:23:29Z</cp:lastPrinted>
  <dcterms:created xsi:type="dcterms:W3CDTF">2000-05-23T13:13:12Z</dcterms:created>
  <dcterms:modified xsi:type="dcterms:W3CDTF">2019-10-01T18:34:03Z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